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Instructions" sheetId="1" r:id="rId1"/>
    <sheet name="V - Milestone Performance" sheetId="2" r:id="rId2"/>
    <sheet name="VI - Gantt Chart" sheetId="6" r:id="rId3"/>
    <sheet name="VII - Milestone Budget" sheetId="3" r:id="rId4"/>
    <sheet name="VIII - Budget by Category" sheetId="4" r:id="rId5"/>
    <sheet name="IX - Budget by Year" sheetId="5" r:id="rId6"/>
    <sheet name="Validation" sheetId="7" r:id="rId7"/>
  </sheets>
  <calcPr calcId="145621"/>
</workbook>
</file>

<file path=xl/calcChain.xml><?xml version="1.0" encoding="utf-8"?>
<calcChain xmlns="http://schemas.openxmlformats.org/spreadsheetml/2006/main">
  <c r="H6" i="7" l="1"/>
  <c r="G6" i="7"/>
  <c r="F6" i="7"/>
  <c r="E6" i="7"/>
  <c r="D6" i="7"/>
  <c r="C6" i="7"/>
  <c r="H5" i="7"/>
  <c r="G5" i="7"/>
  <c r="F5" i="7"/>
  <c r="E5" i="7"/>
  <c r="D5" i="7"/>
  <c r="C5" i="7"/>
  <c r="H4" i="7"/>
  <c r="G4" i="7"/>
  <c r="F4" i="7"/>
  <c r="E4" i="7"/>
  <c r="D4" i="7"/>
  <c r="C4" i="7"/>
  <c r="G16" i="5"/>
  <c r="F16" i="5"/>
  <c r="E16" i="5"/>
  <c r="D16" i="5"/>
  <c r="C16" i="5"/>
  <c r="H15" i="5"/>
  <c r="H14" i="5"/>
  <c r="H13" i="5"/>
  <c r="H16" i="5" s="1"/>
  <c r="G25" i="4"/>
  <c r="F25" i="4"/>
  <c r="E25" i="4"/>
  <c r="D25" i="4"/>
  <c r="C25" i="4"/>
  <c r="H24" i="4"/>
  <c r="H23" i="4"/>
  <c r="H22" i="4"/>
  <c r="H21" i="4"/>
  <c r="H20" i="4"/>
  <c r="H25" i="4" s="1"/>
  <c r="H66" i="3"/>
  <c r="G66" i="3"/>
  <c r="F66" i="3"/>
  <c r="E66" i="3"/>
  <c r="D66" i="3"/>
  <c r="I66" i="3" s="1"/>
  <c r="I65" i="3"/>
  <c r="I64" i="3"/>
  <c r="I63" i="3"/>
  <c r="I62" i="3"/>
  <c r="H61" i="3"/>
  <c r="H67" i="3" s="1"/>
  <c r="G61" i="3"/>
  <c r="G67" i="3" s="1"/>
  <c r="F61" i="3"/>
  <c r="F67" i="3" s="1"/>
  <c r="E61" i="3"/>
  <c r="E67" i="3" s="1"/>
  <c r="D61" i="3"/>
  <c r="I61" i="3" s="1"/>
  <c r="I67" i="3" s="1"/>
  <c r="I60" i="3"/>
  <c r="I59" i="3"/>
  <c r="I58" i="3"/>
  <c r="H52" i="3"/>
  <c r="G52" i="3"/>
  <c r="G53" i="3" s="1"/>
  <c r="F52" i="3"/>
  <c r="F53" i="3" s="1"/>
  <c r="E52" i="3"/>
  <c r="D52" i="3"/>
  <c r="I52" i="3" s="1"/>
  <c r="H45" i="3"/>
  <c r="G45" i="3"/>
  <c r="F45" i="3"/>
  <c r="E45" i="3"/>
  <c r="D45" i="3"/>
  <c r="I45" i="3" s="1"/>
  <c r="H38" i="3"/>
  <c r="G38" i="3"/>
  <c r="F38" i="3"/>
  <c r="E38" i="3"/>
  <c r="D38" i="3"/>
  <c r="I38" i="3" s="1"/>
  <c r="H31" i="3"/>
  <c r="G31" i="3"/>
  <c r="F31" i="3"/>
  <c r="E31" i="3"/>
  <c r="I31" i="3" s="1"/>
  <c r="D31" i="3"/>
  <c r="H24" i="3"/>
  <c r="G24" i="3"/>
  <c r="F24" i="3"/>
  <c r="E24" i="3"/>
  <c r="D24" i="3"/>
  <c r="I24" i="3" s="1"/>
  <c r="H17" i="3"/>
  <c r="G17" i="3"/>
  <c r="F17" i="3"/>
  <c r="E17" i="3"/>
  <c r="D17" i="3"/>
  <c r="I17" i="3" s="1"/>
  <c r="H53" i="3"/>
  <c r="E53" i="3"/>
  <c r="D53" i="3"/>
  <c r="E10" i="3"/>
  <c r="F10" i="3"/>
  <c r="G10" i="3"/>
  <c r="H10" i="3"/>
  <c r="I10" i="3" s="1"/>
  <c r="D10" i="3"/>
  <c r="I5" i="3"/>
  <c r="I6" i="3"/>
  <c r="I7" i="3"/>
  <c r="I8" i="3"/>
  <c r="I9" i="3"/>
  <c r="I11" i="3"/>
  <c r="I12" i="3"/>
  <c r="I13" i="3"/>
  <c r="I14" i="3"/>
  <c r="I15" i="3"/>
  <c r="I16" i="3"/>
  <c r="I18" i="3"/>
  <c r="I19" i="3"/>
  <c r="I20" i="3"/>
  <c r="I21" i="3"/>
  <c r="I22" i="3"/>
  <c r="I23" i="3"/>
  <c r="I25" i="3"/>
  <c r="I26" i="3"/>
  <c r="I27" i="3"/>
  <c r="I28" i="3"/>
  <c r="I29" i="3"/>
  <c r="I30" i="3"/>
  <c r="I32" i="3"/>
  <c r="I33" i="3"/>
  <c r="I34" i="3"/>
  <c r="I35" i="3"/>
  <c r="I36" i="3"/>
  <c r="I37" i="3"/>
  <c r="I39" i="3"/>
  <c r="I40" i="3"/>
  <c r="I41" i="3"/>
  <c r="I42" i="3"/>
  <c r="I43" i="3"/>
  <c r="I44" i="3"/>
  <c r="I46" i="3"/>
  <c r="I47" i="3"/>
  <c r="I48" i="3"/>
  <c r="I49" i="3"/>
  <c r="I50" i="3"/>
  <c r="I51" i="3"/>
  <c r="D4" i="6"/>
  <c r="D5" i="6"/>
  <c r="D6" i="6"/>
  <c r="D7" i="6"/>
  <c r="D8" i="6"/>
  <c r="D9" i="6"/>
  <c r="C4" i="6"/>
  <c r="C5" i="6"/>
  <c r="C6" i="6"/>
  <c r="C7" i="6"/>
  <c r="C8" i="6"/>
  <c r="C9" i="6"/>
  <c r="C3" i="6"/>
  <c r="B4" i="6"/>
  <c r="B5" i="6"/>
  <c r="B6" i="6"/>
  <c r="B7" i="6"/>
  <c r="B8" i="6"/>
  <c r="B9" i="6"/>
  <c r="B3" i="6"/>
  <c r="D67" i="3" l="1"/>
  <c r="H8" i="7" a="1"/>
  <c r="H8" i="7" s="1"/>
  <c r="G8" i="7" a="1"/>
  <c r="G8" i="7" s="1"/>
  <c r="F8" i="7" a="1"/>
  <c r="F8" i="7" s="1"/>
  <c r="E8" i="7" a="1"/>
  <c r="E8" i="7" s="1"/>
  <c r="D8" i="7" a="1"/>
  <c r="D8" i="7" s="1"/>
  <c r="C8" i="7" a="1"/>
  <c r="C8" i="7" s="1"/>
  <c r="G9" i="5"/>
  <c r="F9" i="5"/>
  <c r="E9" i="5"/>
  <c r="D9" i="5"/>
  <c r="C9" i="5"/>
  <c r="H8" i="5"/>
  <c r="H7" i="5"/>
  <c r="H6" i="5"/>
  <c r="H5" i="5"/>
  <c r="H4" i="5"/>
  <c r="G16" i="4"/>
  <c r="F16" i="4"/>
  <c r="E16" i="4"/>
  <c r="D16" i="4"/>
  <c r="C16" i="4"/>
  <c r="H15" i="4"/>
  <c r="H14" i="4"/>
  <c r="H13" i="4"/>
  <c r="H12" i="4"/>
  <c r="H11" i="4"/>
  <c r="H10" i="4"/>
  <c r="H9" i="4"/>
  <c r="H8" i="4"/>
  <c r="H7" i="4"/>
  <c r="H6" i="4"/>
  <c r="H5" i="4"/>
  <c r="H4" i="4"/>
  <c r="I4" i="3"/>
  <c r="H9" i="5" l="1"/>
  <c r="H16" i="4"/>
  <c r="D3" i="6"/>
  <c r="I53" i="3" l="1"/>
</calcChain>
</file>

<file path=xl/sharedStrings.xml><?xml version="1.0" encoding="utf-8"?>
<sst xmlns="http://schemas.openxmlformats.org/spreadsheetml/2006/main" count="142" uniqueCount="87">
  <si>
    <t>ONTARIO GRAPE AND WINE RESEARCH INCORPORATED</t>
  </si>
  <si>
    <t>PROGRAM</t>
  </si>
  <si>
    <t>Program Milestone &amp; Budget Forms</t>
  </si>
  <si>
    <t>Please complete the following and submit with the full application:</t>
  </si>
  <si>
    <t>1) PART V - Milestone Performance</t>
  </si>
  <si>
    <t>2) PART VI  - Gantt Chart</t>
  </si>
  <si>
    <t>3) PART VII - Milestone Budget</t>
  </si>
  <si>
    <t>4) PART VIII - Budget by Category</t>
  </si>
  <si>
    <t>5) PART IX - Budget by Year</t>
  </si>
  <si>
    <t>PART V - MILESTONE PERFORMANCE</t>
  </si>
  <si>
    <t>Milestone Name</t>
  </si>
  <si>
    <t>Milestone Description</t>
  </si>
  <si>
    <t>Expected Outcome, Results of the Project and Proposed Deliverable</t>
  </si>
  <si>
    <t>How will Success be Measured for each of the Milestones</t>
  </si>
  <si>
    <t>Start Date</t>
  </si>
  <si>
    <t>Completion Date</t>
  </si>
  <si>
    <t>One</t>
  </si>
  <si>
    <t>Two</t>
  </si>
  <si>
    <t>Three</t>
  </si>
  <si>
    <t xml:space="preserve">Four </t>
  </si>
  <si>
    <t>Five</t>
  </si>
  <si>
    <t>Six</t>
  </si>
  <si>
    <t>Seven</t>
  </si>
  <si>
    <t>PART VII – MILESTONE BUDGET</t>
  </si>
  <si>
    <t>Milestone #</t>
  </si>
  <si>
    <t>Expense Type*</t>
  </si>
  <si>
    <t>Cash Contributions</t>
  </si>
  <si>
    <t>In-kind Contributions</t>
  </si>
  <si>
    <t>OGWRI</t>
  </si>
  <si>
    <t>Total Project Costs</t>
  </si>
  <si>
    <t>(as per Table on Part V)</t>
  </si>
  <si>
    <t>(Note the same expense may appear in several milestones)</t>
  </si>
  <si>
    <t>Applicant</t>
  </si>
  <si>
    <t>Partner</t>
  </si>
  <si>
    <t>One-</t>
  </si>
  <si>
    <t>Sub-Total</t>
  </si>
  <si>
    <t>Three-</t>
  </si>
  <si>
    <t>Four-</t>
  </si>
  <si>
    <t>Five-</t>
  </si>
  <si>
    <t>Total project costs</t>
  </si>
  <si>
    <t>PART VIII - BUDGET BY CATEGORY</t>
  </si>
  <si>
    <t>Expense Type</t>
  </si>
  <si>
    <t>In-Kind Contributions</t>
  </si>
  <si>
    <t>2.  Supplies or materials</t>
  </si>
  <si>
    <t>Total Project Cost</t>
  </si>
  <si>
    <t>PART IX - BUDGET BY CATEGORY</t>
  </si>
  <si>
    <t>Year</t>
  </si>
  <si>
    <t>1.  Year 1</t>
  </si>
  <si>
    <t>2.  Year 2</t>
  </si>
  <si>
    <t>3.  Year 3</t>
  </si>
  <si>
    <t>PART VI - MILESTONE GANTT CHART</t>
  </si>
  <si>
    <t>Duration</t>
  </si>
  <si>
    <t>PART IV - VALIDATION</t>
  </si>
  <si>
    <t>Milestone Budget</t>
  </si>
  <si>
    <t>Budget by Category</t>
  </si>
  <si>
    <t>Budget by Year</t>
  </si>
  <si>
    <t>VALIDATION</t>
  </si>
  <si>
    <t>EXAMPLE (DELETE WHEN FILLING OUT APPLICATION)</t>
  </si>
  <si>
    <t>Business Plan Development</t>
  </si>
  <si>
    <t>2 Steering Committee meetings and conference calls with project partners to finalize the business plan with the consultant</t>
  </si>
  <si>
    <t>2 meetings will take place and an effective business plan for the project will be developed</t>
  </si>
  <si>
    <t>Release of Report to the Industry</t>
  </si>
  <si>
    <t>Compile final report and distribute to stakeholders at a meeting</t>
  </si>
  <si>
    <t>Final report will be distributed to 50 stakeholders and posted on industry websites</t>
  </si>
  <si>
    <t>*Note: Applicant’s undisclosed expenses will not be reimbursed by OGWRI</t>
  </si>
  <si>
    <r>
      <t>ONE-</t>
    </r>
    <r>
      <rPr>
        <sz val="10"/>
        <color indexed="18"/>
        <rFont val="Arial"/>
        <family val="2"/>
      </rPr>
      <t xml:space="preserve"> Business Plan Development</t>
    </r>
  </si>
  <si>
    <t>Graduate Student ($19,000/y x 0.1 FTE)</t>
  </si>
  <si>
    <t>Printing (1000 copies x $0.50/copy)</t>
  </si>
  <si>
    <t>Travel (500 km @ $0.43/km)</t>
  </si>
  <si>
    <r>
      <t xml:space="preserve">TWO- </t>
    </r>
    <r>
      <rPr>
        <sz val="10"/>
        <color indexed="18"/>
        <rFont val="Arial"/>
        <family val="2"/>
      </rPr>
      <t>Release of Report to the Industry</t>
    </r>
  </si>
  <si>
    <t>Consultant (2 days at $200/day)</t>
  </si>
  <si>
    <t>Researcher time (7 hours x 5 days x 13 weeks x $40/h)</t>
  </si>
  <si>
    <t>1.  Consultant’s fees</t>
  </si>
  <si>
    <t>3.  Travel</t>
  </si>
  <si>
    <t>4.  Printing</t>
  </si>
  <si>
    <t>5.  Communication materials</t>
  </si>
  <si>
    <t>6.  Meeting Space</t>
  </si>
  <si>
    <t>7. Translation</t>
  </si>
  <si>
    <t>8. Project Coordinator</t>
  </si>
  <si>
    <t>1. Graduate Student</t>
  </si>
  <si>
    <t xml:space="preserve">2. Printing </t>
  </si>
  <si>
    <t>3. Travel</t>
  </si>
  <si>
    <t xml:space="preserve">4. Consultant </t>
  </si>
  <si>
    <t xml:space="preserve">5. Researcher time </t>
  </si>
  <si>
    <t>1. Year 1</t>
  </si>
  <si>
    <t>2. Year 2</t>
  </si>
  <si>
    <t>3. Year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</si>
</sst>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44" formatCode="_(&quot;$&quot;* #,##0.00_);_(&quot;$&quot;* \(#,##0.00\);_(&quot;$&quot;* &quot;-&quot;??_);_(@_)"/>
    <numFmt numFmtId="164" formatCode="[$-409]mmmm\ d\,\ yyyy;@"/>
    <numFmt numFmtId="165" formatCode="&quot;$&quot;#,##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name val="Castellar"/>
      <family val="1"/>
    </font>
    <font>
      <b/>
      <sz val="16"/>
      <name val="Arial"/>
      <family val="2"/>
    </font>
    <font>
      <i/>
      <sz val="12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Arial"/>
      <family val="2"/>
    </font>
    <font>
      <b/>
      <sz val="10"/>
      <color indexed="62"/>
      <name val="Arial"/>
      <family val="2"/>
    </font>
    <font>
      <sz val="10"/>
      <color indexed="18"/>
      <name val="Arial"/>
      <family val="2"/>
    </font>
    <font>
      <sz val="8"/>
      <name val="Tahoma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b/>
      <sz val="10"/>
      <color indexed="1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0.249977111117893"/>
        <bgColor indexed="9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hair">
        <color indexed="63"/>
      </bottom>
      <diagonal/>
    </border>
    <border>
      <left style="thin">
        <color indexed="63"/>
      </left>
      <right style="thin">
        <color indexed="63"/>
      </right>
      <top style="hair">
        <color indexed="63"/>
      </top>
      <bottom style="hair">
        <color indexed="63"/>
      </bottom>
      <diagonal/>
    </border>
    <border>
      <left style="thin">
        <color indexed="63"/>
      </left>
      <right style="thin">
        <color indexed="63"/>
      </right>
      <top style="hair">
        <color indexed="63"/>
      </top>
      <bottom style="thin">
        <color indexed="63"/>
      </bottom>
      <diagonal/>
    </border>
    <border>
      <left style="thin">
        <color indexed="63"/>
      </left>
      <right style="hair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3"/>
      </left>
      <right style="thin">
        <color indexed="64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hair">
        <color indexed="63"/>
      </top>
      <bottom style="hair">
        <color indexed="63"/>
      </bottom>
      <diagonal/>
    </border>
    <border>
      <left style="thin">
        <color indexed="63"/>
      </left>
      <right/>
      <top style="thin">
        <color indexed="63"/>
      </top>
      <bottom style="hair">
        <color indexed="63"/>
      </bottom>
      <diagonal/>
    </border>
    <border>
      <left style="thin">
        <color indexed="64"/>
      </left>
      <right style="thin">
        <color indexed="63"/>
      </right>
      <top style="thin">
        <color indexed="6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3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hair">
        <color indexed="63"/>
      </bottom>
      <diagonal/>
    </border>
    <border>
      <left style="thin">
        <color indexed="64"/>
      </left>
      <right style="thin">
        <color indexed="64"/>
      </right>
      <top style="hair">
        <color indexed="63"/>
      </top>
      <bottom style="hair">
        <color indexed="63"/>
      </bottom>
      <diagonal/>
    </border>
    <border>
      <left style="thin">
        <color indexed="64"/>
      </left>
      <right style="thin">
        <color indexed="63"/>
      </right>
      <top style="hair">
        <color indexed="63"/>
      </top>
      <bottom style="hair">
        <color indexed="63"/>
      </bottom>
      <diagonal/>
    </border>
    <border>
      <left style="thin">
        <color indexed="64"/>
      </left>
      <right style="thin">
        <color indexed="64"/>
      </right>
      <top style="hair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3"/>
      </right>
      <top style="hair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 style="hair">
        <color indexed="63"/>
      </bottom>
      <diagonal/>
    </border>
    <border>
      <left style="thin">
        <color indexed="64"/>
      </left>
      <right style="thin">
        <color indexed="63"/>
      </right>
      <top style="thin">
        <color indexed="63"/>
      </top>
      <bottom style="hair">
        <color indexed="63"/>
      </bottom>
      <diagonal/>
    </border>
    <border>
      <left style="thin">
        <color indexed="63"/>
      </left>
      <right/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3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5">
    <xf numFmtId="0" fontId="0" fillId="0" borderId="0" xfId="0"/>
    <xf numFmtId="0" fontId="0" fillId="0" borderId="3" xfId="0" applyBorder="1"/>
    <xf numFmtId="0" fontId="5" fillId="0" borderId="3" xfId="0" applyFont="1" applyBorder="1"/>
    <xf numFmtId="0" fontId="6" fillId="0" borderId="3" xfId="0" applyFont="1" applyBorder="1" applyAlignment="1"/>
    <xf numFmtId="0" fontId="6" fillId="2" borderId="3" xfId="0" applyFont="1" applyFill="1" applyBorder="1" applyAlignment="1"/>
    <xf numFmtId="0" fontId="0" fillId="2" borderId="0" xfId="0" applyFill="1"/>
    <xf numFmtId="0" fontId="0" fillId="2" borderId="3" xfId="0" applyFill="1" applyBorder="1"/>
    <xf numFmtId="0" fontId="8" fillId="4" borderId="7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vertical="center" wrapText="1"/>
    </xf>
    <xf numFmtId="0" fontId="9" fillId="0" borderId="7" xfId="0" applyNumberFormat="1" applyFont="1" applyFill="1" applyBorder="1" applyAlignment="1">
      <alignment vertical="center" wrapText="1"/>
    </xf>
    <xf numFmtId="164" fontId="9" fillId="0" borderId="7" xfId="0" applyNumberFormat="1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vertical="center" wrapText="1"/>
    </xf>
    <xf numFmtId="0" fontId="11" fillId="5" borderId="11" xfId="0" applyFont="1" applyFill="1" applyBorder="1" applyAlignment="1">
      <alignment vertical="top" wrapText="1"/>
    </xf>
    <xf numFmtId="37" fontId="9" fillId="5" borderId="11" xfId="0" applyNumberFormat="1" applyFont="1" applyFill="1" applyBorder="1" applyAlignment="1">
      <alignment horizontal="center" vertical="center" wrapText="1"/>
    </xf>
    <xf numFmtId="3" fontId="9" fillId="5" borderId="14" xfId="0" applyNumberFormat="1" applyFont="1" applyFill="1" applyBorder="1"/>
    <xf numFmtId="3" fontId="9" fillId="5" borderId="15" xfId="0" applyNumberFormat="1" applyFont="1" applyFill="1" applyBorder="1"/>
    <xf numFmtId="3" fontId="9" fillId="5" borderId="16" xfId="0" applyNumberFormat="1" applyFont="1" applyFill="1" applyBorder="1"/>
    <xf numFmtId="0" fontId="9" fillId="0" borderId="0" xfId="0" applyFont="1" applyFill="1" applyBorder="1"/>
    <xf numFmtId="37" fontId="9" fillId="6" borderId="7" xfId="0" applyNumberFormat="1" applyFont="1" applyFill="1" applyBorder="1" applyAlignment="1">
      <alignment horizontal="center" vertical="center" wrapText="1"/>
    </xf>
    <xf numFmtId="0" fontId="9" fillId="6" borderId="21" xfId="0" applyFont="1" applyFill="1" applyBorder="1" applyAlignment="1">
      <alignment vertical="center" wrapText="1"/>
    </xf>
    <xf numFmtId="37" fontId="9" fillId="6" borderId="21" xfId="0" applyNumberFormat="1" applyFont="1" applyFill="1" applyBorder="1" applyAlignment="1">
      <alignment vertical="center"/>
    </xf>
    <xf numFmtId="0" fontId="9" fillId="6" borderId="22" xfId="0" applyFont="1" applyFill="1" applyBorder="1" applyAlignment="1">
      <alignment vertical="center" wrapText="1"/>
    </xf>
    <xf numFmtId="37" fontId="9" fillId="6" borderId="22" xfId="0" applyNumberFormat="1" applyFont="1" applyFill="1" applyBorder="1" applyAlignment="1">
      <alignment vertical="center"/>
    </xf>
    <xf numFmtId="37" fontId="9" fillId="6" borderId="22" xfId="0" applyNumberFormat="1" applyFont="1" applyFill="1" applyBorder="1" applyAlignment="1">
      <alignment vertical="top" wrapText="1"/>
    </xf>
    <xf numFmtId="37" fontId="9" fillId="6" borderId="22" xfId="0" applyNumberFormat="1" applyFont="1" applyFill="1" applyBorder="1" applyAlignment="1">
      <alignment vertical="center" wrapText="1"/>
    </xf>
    <xf numFmtId="0" fontId="9" fillId="6" borderId="23" xfId="0" applyFont="1" applyFill="1" applyBorder="1" applyAlignment="1">
      <alignment vertical="center" wrapText="1"/>
    </xf>
    <xf numFmtId="37" fontId="9" fillId="6" borderId="23" xfId="0" applyNumberFormat="1" applyFont="1" applyFill="1" applyBorder="1" applyAlignment="1">
      <alignment vertical="center"/>
    </xf>
    <xf numFmtId="37" fontId="9" fillId="2" borderId="7" xfId="0" applyNumberFormat="1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vertical="center" wrapText="1"/>
    </xf>
    <xf numFmtId="37" fontId="9" fillId="2" borderId="21" xfId="0" applyNumberFormat="1" applyFont="1" applyFill="1" applyBorder="1" applyAlignment="1">
      <alignment vertical="center"/>
    </xf>
    <xf numFmtId="0" fontId="9" fillId="2" borderId="22" xfId="0" applyFont="1" applyFill="1" applyBorder="1" applyAlignment="1">
      <alignment vertical="center" wrapText="1"/>
    </xf>
    <xf numFmtId="37" fontId="9" fillId="2" borderId="22" xfId="0" applyNumberFormat="1" applyFont="1" applyFill="1" applyBorder="1" applyAlignment="1">
      <alignment vertical="center"/>
    </xf>
    <xf numFmtId="0" fontId="9" fillId="2" borderId="23" xfId="0" applyFont="1" applyFill="1" applyBorder="1" applyAlignment="1">
      <alignment vertical="center" wrapText="1"/>
    </xf>
    <xf numFmtId="37" fontId="9" fillId="2" borderId="23" xfId="0" applyNumberFormat="1" applyFont="1" applyFill="1" applyBorder="1" applyAlignment="1">
      <alignment vertical="center"/>
    </xf>
    <xf numFmtId="0" fontId="10" fillId="8" borderId="7" xfId="0" applyFont="1" applyFill="1" applyBorder="1" applyAlignment="1">
      <alignment horizontal="center" vertical="center"/>
    </xf>
    <xf numFmtId="14" fontId="0" fillId="0" borderId="7" xfId="0" applyNumberFormat="1" applyBorder="1"/>
    <xf numFmtId="0" fontId="0" fillId="0" borderId="7" xfId="0" applyBorder="1"/>
    <xf numFmtId="37" fontId="9" fillId="5" borderId="27" xfId="0" applyNumberFormat="1" applyFont="1" applyFill="1" applyBorder="1" applyAlignment="1">
      <alignment horizontal="center" vertical="center" wrapText="1"/>
    </xf>
    <xf numFmtId="37" fontId="9" fillId="5" borderId="7" xfId="0" applyNumberFormat="1" applyFont="1" applyFill="1" applyBorder="1" applyAlignment="1">
      <alignment horizontal="center" vertical="center" wrapText="1"/>
    </xf>
    <xf numFmtId="0" fontId="9" fillId="0" borderId="25" xfId="0" applyFont="1" applyBorder="1"/>
    <xf numFmtId="44" fontId="0" fillId="0" borderId="7" xfId="1" applyFont="1" applyBorder="1"/>
    <xf numFmtId="0" fontId="9" fillId="0" borderId="7" xfId="0" applyFont="1" applyBorder="1"/>
    <xf numFmtId="0" fontId="10" fillId="0" borderId="7" xfId="0" applyFont="1" applyBorder="1"/>
    <xf numFmtId="0" fontId="10" fillId="0" borderId="7" xfId="0" applyFont="1" applyFill="1" applyBorder="1"/>
    <xf numFmtId="2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7" fillId="3" borderId="7" xfId="0" applyFont="1" applyFill="1" applyBorder="1" applyAlignment="1">
      <alignment horizontal="center" vertical="center"/>
    </xf>
    <xf numFmtId="0" fontId="13" fillId="7" borderId="26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vertical="top" wrapText="1"/>
    </xf>
    <xf numFmtId="0" fontId="0" fillId="5" borderId="11" xfId="0" applyFill="1" applyBorder="1" applyAlignment="1">
      <alignment vertical="top" wrapText="1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37" fontId="10" fillId="5" borderId="12" xfId="0" applyNumberFormat="1" applyFont="1" applyFill="1" applyBorder="1" applyAlignment="1">
      <alignment horizontal="center" vertical="center"/>
    </xf>
    <xf numFmtId="37" fontId="10" fillId="5" borderId="13" xfId="0" applyNumberFormat="1" applyFont="1" applyFill="1" applyBorder="1" applyAlignment="1">
      <alignment horizontal="center" vertical="center"/>
    </xf>
    <xf numFmtId="37" fontId="10" fillId="5" borderId="11" xfId="0" applyNumberFormat="1" applyFont="1" applyFill="1" applyBorder="1" applyAlignment="1">
      <alignment horizontal="center" vertical="center"/>
    </xf>
    <xf numFmtId="0" fontId="0" fillId="5" borderId="11" xfId="0" applyFill="1" applyBorder="1" applyAlignment="1">
      <alignment horizontal="center"/>
    </xf>
    <xf numFmtId="5" fontId="10" fillId="5" borderId="11" xfId="0" applyNumberFormat="1" applyFont="1" applyFill="1" applyBorder="1" applyAlignment="1">
      <alignment horizontal="center" vertical="center" wrapText="1"/>
    </xf>
    <xf numFmtId="0" fontId="0" fillId="5" borderId="11" xfId="0" applyFill="1" applyBorder="1" applyAlignment="1"/>
    <xf numFmtId="0" fontId="9" fillId="5" borderId="11" xfId="0" applyFont="1" applyFill="1" applyBorder="1" applyAlignment="1">
      <alignment vertical="top"/>
    </xf>
    <xf numFmtId="0" fontId="0" fillId="5" borderId="11" xfId="0" applyFill="1" applyBorder="1" applyAlignment="1">
      <alignment vertical="top"/>
    </xf>
    <xf numFmtId="0" fontId="0" fillId="0" borderId="9" xfId="0" applyBorder="1" applyAlignment="1"/>
    <xf numFmtId="0" fontId="0" fillId="0" borderId="10" xfId="0" applyBorder="1" applyAlignment="1"/>
    <xf numFmtId="0" fontId="10" fillId="6" borderId="7" xfId="0" applyFont="1" applyFill="1" applyBorder="1" applyAlignment="1">
      <alignment vertical="center" wrapText="1"/>
    </xf>
    <xf numFmtId="0" fontId="0" fillId="6" borderId="7" xfId="0" applyFill="1" applyBorder="1" applyAlignment="1">
      <alignment wrapText="1"/>
    </xf>
    <xf numFmtId="37" fontId="10" fillId="6" borderId="7" xfId="0" applyNumberFormat="1" applyFont="1" applyFill="1" applyBorder="1" applyAlignment="1">
      <alignment horizontal="center" vertical="center"/>
    </xf>
    <xf numFmtId="0" fontId="0" fillId="6" borderId="7" xfId="0" applyFill="1" applyBorder="1" applyAlignment="1">
      <alignment horizontal="center"/>
    </xf>
    <xf numFmtId="5" fontId="10" fillId="6" borderId="7" xfId="0" applyNumberFormat="1" applyFont="1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wrapText="1"/>
    </xf>
    <xf numFmtId="0" fontId="10" fillId="2" borderId="24" xfId="0" applyFont="1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wrapText="1"/>
    </xf>
    <xf numFmtId="37" fontId="10" fillId="2" borderId="7" xfId="0" applyNumberFormat="1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5" fontId="10" fillId="2" borderId="7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wrapText="1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37" fontId="10" fillId="5" borderId="27" xfId="0" applyNumberFormat="1" applyFont="1" applyFill="1" applyBorder="1" applyAlignment="1">
      <alignment horizontal="center" vertical="center"/>
    </xf>
    <xf numFmtId="37" fontId="10" fillId="5" borderId="7" xfId="0" applyNumberFormat="1" applyFont="1" applyFill="1" applyBorder="1" applyAlignment="1">
      <alignment horizontal="center" vertical="center"/>
    </xf>
    <xf numFmtId="3" fontId="10" fillId="5" borderId="7" xfId="0" applyNumberFormat="1" applyFont="1" applyFill="1" applyBorder="1" applyAlignment="1">
      <alignment horizontal="center" vertical="center"/>
    </xf>
    <xf numFmtId="3" fontId="0" fillId="5" borderId="7" xfId="0" applyNumberFormat="1" applyFill="1" applyBorder="1" applyAlignment="1">
      <alignment horizontal="center"/>
    </xf>
    <xf numFmtId="5" fontId="10" fillId="5" borderId="7" xfId="0" applyNumberFormat="1" applyFont="1" applyFill="1" applyBorder="1" applyAlignment="1">
      <alignment horizontal="center" vertical="center" wrapText="1"/>
    </xf>
    <xf numFmtId="0" fontId="0" fillId="5" borderId="7" xfId="0" applyFill="1" applyBorder="1" applyAlignment="1"/>
    <xf numFmtId="0" fontId="14" fillId="0" borderId="26" xfId="0" applyNumberFormat="1" applyFont="1" applyFill="1" applyBorder="1" applyAlignment="1">
      <alignment vertical="center" wrapText="1"/>
    </xf>
    <xf numFmtId="0" fontId="0" fillId="0" borderId="26" xfId="0" applyBorder="1" applyAlignment="1"/>
    <xf numFmtId="0" fontId="15" fillId="0" borderId="7" xfId="0" applyNumberFormat="1" applyFont="1" applyFill="1" applyBorder="1" applyAlignment="1">
      <alignment vertical="center" wrapText="1"/>
    </xf>
    <xf numFmtId="164" fontId="15" fillId="0" borderId="7" xfId="0" applyNumberFormat="1" applyFont="1" applyFill="1" applyBorder="1" applyAlignment="1">
      <alignment horizontal="center" vertical="center" wrapText="1"/>
    </xf>
    <xf numFmtId="44" fontId="9" fillId="5" borderId="14" xfId="1" applyFont="1" applyFill="1" applyBorder="1"/>
    <xf numFmtId="44" fontId="9" fillId="5" borderId="15" xfId="1" applyFont="1" applyFill="1" applyBorder="1"/>
    <xf numFmtId="44" fontId="9" fillId="5" borderId="16" xfId="1" applyFont="1" applyFill="1" applyBorder="1"/>
    <xf numFmtId="3" fontId="9" fillId="5" borderId="15" xfId="0" applyNumberFormat="1" applyFont="1" applyFill="1" applyBorder="1" applyAlignment="1">
      <alignment vertical="top" wrapText="1"/>
    </xf>
    <xf numFmtId="0" fontId="9" fillId="0" borderId="28" xfId="0" applyFont="1" applyFill="1" applyBorder="1"/>
    <xf numFmtId="3" fontId="9" fillId="5" borderId="16" xfId="0" applyNumberFormat="1" applyFont="1" applyFill="1" applyBorder="1" applyAlignment="1">
      <alignment vertical="top" wrapText="1"/>
    </xf>
    <xf numFmtId="3" fontId="9" fillId="5" borderId="14" xfId="0" applyNumberFormat="1" applyFont="1" applyFill="1" applyBorder="1" applyAlignment="1">
      <alignment vertical="top" wrapText="1"/>
    </xf>
    <xf numFmtId="0" fontId="9" fillId="0" borderId="29" xfId="0" applyFont="1" applyFill="1" applyBorder="1"/>
    <xf numFmtId="0" fontId="10" fillId="0" borderId="28" xfId="0" applyFont="1" applyFill="1" applyBorder="1"/>
    <xf numFmtId="0" fontId="10" fillId="9" borderId="11" xfId="0" applyFont="1" applyFill="1" applyBorder="1" applyAlignment="1">
      <alignment horizontal="right" vertical="top" wrapText="1"/>
    </xf>
    <xf numFmtId="3" fontId="10" fillId="9" borderId="13" xfId="0" applyNumberFormat="1" applyFont="1" applyFill="1" applyBorder="1" applyAlignment="1">
      <alignment horizontal="right" vertical="top" wrapText="1"/>
    </xf>
    <xf numFmtId="44" fontId="10" fillId="9" borderId="11" xfId="1" applyFont="1" applyFill="1" applyBorder="1"/>
    <xf numFmtId="44" fontId="10" fillId="9" borderId="14" xfId="1" applyFont="1" applyFill="1" applyBorder="1"/>
    <xf numFmtId="0" fontId="12" fillId="8" borderId="17" xfId="0" applyFont="1" applyFill="1" applyBorder="1" applyAlignment="1">
      <alignment horizontal="right" vertical="top" wrapText="1"/>
    </xf>
    <xf numFmtId="0" fontId="12" fillId="8" borderId="18" xfId="0" applyFont="1" applyFill="1" applyBorder="1" applyAlignment="1">
      <alignment horizontal="right" vertical="top" wrapText="1"/>
    </xf>
    <xf numFmtId="44" fontId="10" fillId="10" borderId="11" xfId="1" applyFont="1" applyFill="1" applyBorder="1"/>
    <xf numFmtId="44" fontId="10" fillId="10" borderId="30" xfId="1" applyFont="1" applyFill="1" applyBorder="1"/>
    <xf numFmtId="0" fontId="11" fillId="0" borderId="0" xfId="0" applyFont="1"/>
    <xf numFmtId="0" fontId="16" fillId="0" borderId="0" xfId="0" applyFont="1"/>
    <xf numFmtId="0" fontId="17" fillId="0" borderId="0" xfId="0" applyFont="1" applyFill="1" applyBorder="1"/>
    <xf numFmtId="165" fontId="18" fillId="0" borderId="0" xfId="0" applyNumberFormat="1" applyFont="1" applyFill="1" applyBorder="1"/>
    <xf numFmtId="0" fontId="11" fillId="0" borderId="0" xfId="0" applyFont="1" applyFill="1" applyBorder="1"/>
    <xf numFmtId="165" fontId="9" fillId="0" borderId="0" xfId="0" applyNumberFormat="1" applyFont="1" applyFill="1" applyBorder="1"/>
    <xf numFmtId="3" fontId="15" fillId="6" borderId="31" xfId="0" applyNumberFormat="1" applyFont="1" applyFill="1" applyBorder="1"/>
    <xf numFmtId="3" fontId="15" fillId="6" borderId="32" xfId="0" applyNumberFormat="1" applyFont="1" applyFill="1" applyBorder="1"/>
    <xf numFmtId="3" fontId="15" fillId="6" borderId="33" xfId="0" applyNumberFormat="1" applyFont="1" applyFill="1" applyBorder="1"/>
    <xf numFmtId="3" fontId="15" fillId="6" borderId="34" xfId="0" applyNumberFormat="1" applyFont="1" applyFill="1" applyBorder="1"/>
    <xf numFmtId="3" fontId="15" fillId="6" borderId="35" xfId="0" applyNumberFormat="1" applyFont="1" applyFill="1" applyBorder="1"/>
    <xf numFmtId="3" fontId="15" fillId="6" borderId="36" xfId="0" applyNumberFormat="1" applyFont="1" applyFill="1" applyBorder="1"/>
    <xf numFmtId="3" fontId="19" fillId="6" borderId="19" xfId="0" applyNumberFormat="1" applyFont="1" applyFill="1" applyBorder="1"/>
    <xf numFmtId="3" fontId="19" fillId="6" borderId="20" xfId="0" applyNumberFormat="1" applyFont="1" applyFill="1" applyBorder="1"/>
    <xf numFmtId="3" fontId="15" fillId="6" borderId="37" xfId="0" applyNumberFormat="1" applyFont="1" applyFill="1" applyBorder="1"/>
    <xf numFmtId="3" fontId="15" fillId="6" borderId="38" xfId="0" applyNumberFormat="1" applyFont="1" applyFill="1" applyBorder="1"/>
    <xf numFmtId="165" fontId="19" fillId="6" borderId="19" xfId="0" applyNumberFormat="1" applyFont="1" applyFill="1" applyBorder="1"/>
    <xf numFmtId="165" fontId="19" fillId="6" borderId="20" xfId="0" applyNumberFormat="1" applyFont="1" applyFill="1" applyBorder="1"/>
    <xf numFmtId="44" fontId="9" fillId="6" borderId="21" xfId="1" applyFont="1" applyFill="1" applyBorder="1" applyAlignment="1">
      <alignment vertical="center"/>
    </xf>
    <xf numFmtId="44" fontId="9" fillId="6" borderId="22" xfId="1" applyFont="1" applyFill="1" applyBorder="1" applyAlignment="1">
      <alignment vertical="center"/>
    </xf>
    <xf numFmtId="44" fontId="9" fillId="6" borderId="23" xfId="1" applyFont="1" applyFill="1" applyBorder="1" applyAlignment="1">
      <alignment vertical="center"/>
    </xf>
    <xf numFmtId="0" fontId="10" fillId="8" borderId="7" xfId="0" applyFont="1" applyFill="1" applyBorder="1" applyAlignment="1">
      <alignment horizontal="right" vertical="center" wrapText="1"/>
    </xf>
    <xf numFmtId="44" fontId="10" fillId="8" borderId="7" xfId="1" applyFont="1" applyFill="1" applyBorder="1" applyAlignment="1">
      <alignment vertical="center"/>
    </xf>
    <xf numFmtId="0" fontId="15" fillId="6" borderId="21" xfId="0" applyFont="1" applyFill="1" applyBorder="1" applyAlignment="1">
      <alignment vertical="center" wrapText="1"/>
    </xf>
    <xf numFmtId="37" fontId="15" fillId="6" borderId="21" xfId="0" applyNumberFormat="1" applyFont="1" applyFill="1" applyBorder="1" applyAlignment="1">
      <alignment vertical="center"/>
    </xf>
    <xf numFmtId="0" fontId="15" fillId="6" borderId="22" xfId="0" applyFont="1" applyFill="1" applyBorder="1" applyAlignment="1">
      <alignment vertical="center" wrapText="1"/>
    </xf>
    <xf numFmtId="37" fontId="15" fillId="6" borderId="22" xfId="0" applyNumberFormat="1" applyFont="1" applyFill="1" applyBorder="1" applyAlignment="1">
      <alignment vertical="center"/>
    </xf>
    <xf numFmtId="0" fontId="19" fillId="6" borderId="23" xfId="0" applyFont="1" applyFill="1" applyBorder="1" applyAlignment="1">
      <alignment horizontal="right" vertical="center" wrapText="1"/>
    </xf>
    <xf numFmtId="165" fontId="19" fillId="6" borderId="23" xfId="0" applyNumberFormat="1" applyFont="1" applyFill="1" applyBorder="1" applyAlignment="1">
      <alignment vertical="center"/>
    </xf>
    <xf numFmtId="44" fontId="9" fillId="2" borderId="21" xfId="1" applyFont="1" applyFill="1" applyBorder="1" applyAlignment="1">
      <alignment vertical="center"/>
    </xf>
    <xf numFmtId="44" fontId="9" fillId="2" borderId="22" xfId="1" applyFont="1" applyFill="1" applyBorder="1" applyAlignment="1">
      <alignment vertical="center"/>
    </xf>
    <xf numFmtId="44" fontId="9" fillId="2" borderId="23" xfId="1" applyFont="1" applyFill="1" applyBorder="1" applyAlignment="1">
      <alignment vertical="center"/>
    </xf>
    <xf numFmtId="0" fontId="10" fillId="8" borderId="7" xfId="0" applyFont="1" applyFill="1" applyBorder="1" applyAlignment="1">
      <alignment horizontal="left" vertical="center" wrapText="1"/>
    </xf>
    <xf numFmtId="0" fontId="15" fillId="2" borderId="21" xfId="0" applyFont="1" applyFill="1" applyBorder="1" applyAlignment="1">
      <alignment vertical="center" wrapText="1"/>
    </xf>
    <xf numFmtId="37" fontId="15" fillId="2" borderId="21" xfId="0" applyNumberFormat="1" applyFont="1" applyFill="1" applyBorder="1" applyAlignment="1">
      <alignment vertical="center"/>
    </xf>
    <xf numFmtId="0" fontId="15" fillId="2" borderId="22" xfId="0" applyFont="1" applyFill="1" applyBorder="1" applyAlignment="1">
      <alignment vertical="center" wrapText="1"/>
    </xf>
    <xf numFmtId="37" fontId="15" fillId="2" borderId="22" xfId="0" applyNumberFormat="1" applyFont="1" applyFill="1" applyBorder="1" applyAlignment="1">
      <alignment vertical="center"/>
    </xf>
    <xf numFmtId="0" fontId="19" fillId="2" borderId="23" xfId="0" applyFont="1" applyFill="1" applyBorder="1" applyAlignment="1">
      <alignment horizontal="right" vertical="center" wrapText="1"/>
    </xf>
    <xf numFmtId="165" fontId="19" fillId="2" borderId="23" xfId="0" applyNumberFormat="1" applyFont="1" applyFill="1" applyBorder="1" applyAlignment="1">
      <alignment vertical="center"/>
    </xf>
    <xf numFmtId="0" fontId="19" fillId="0" borderId="26" xfId="0" applyFont="1" applyFill="1" applyBorder="1" applyAlignment="1">
      <alignment vertical="center" wrapText="1"/>
    </xf>
    <xf numFmtId="0" fontId="15" fillId="0" borderId="26" xfId="0" applyFont="1" applyBorder="1" applyAlignment="1">
      <alignment vertical="center"/>
    </xf>
    <xf numFmtId="0" fontId="15" fillId="0" borderId="26" xfId="0" applyFont="1" applyFill="1" applyBorder="1" applyAlignment="1">
      <alignment vertical="center"/>
    </xf>
    <xf numFmtId="0" fontId="19" fillId="0" borderId="26" xfId="0" applyFont="1" applyFill="1" applyBorder="1" applyAlignment="1">
      <alignment horizontal="left" vertical="center"/>
    </xf>
    <xf numFmtId="0" fontId="19" fillId="6" borderId="39" xfId="0" applyFont="1" applyFill="1" applyBorder="1" applyAlignment="1">
      <alignment vertical="top" wrapText="1"/>
    </xf>
    <xf numFmtId="0" fontId="0" fillId="6" borderId="12" xfId="0" applyFill="1" applyBorder="1" applyAlignment="1">
      <alignment vertical="top" wrapText="1"/>
    </xf>
    <xf numFmtId="0" fontId="19" fillId="6" borderId="12" xfId="0" applyFont="1" applyFill="1" applyBorder="1" applyAlignment="1">
      <alignment horizontal="right" vertical="top" wrapText="1"/>
    </xf>
    <xf numFmtId="0" fontId="19" fillId="6" borderId="12" xfId="0" applyFont="1" applyFill="1" applyBorder="1" applyAlignment="1">
      <alignment vertical="top" wrapText="1"/>
    </xf>
    <xf numFmtId="0" fontId="15" fillId="6" borderId="31" xfId="0" applyFont="1" applyFill="1" applyBorder="1" applyAlignment="1">
      <alignment vertical="top" wrapText="1"/>
    </xf>
    <xf numFmtId="0" fontId="15" fillId="6" borderId="33" xfId="0" applyFont="1" applyFill="1" applyBorder="1" applyAlignment="1">
      <alignment vertical="top" wrapText="1"/>
    </xf>
    <xf numFmtId="0" fontId="15" fillId="6" borderId="35" xfId="0" applyFont="1" applyFill="1" applyBorder="1" applyAlignment="1">
      <alignment vertical="top" wrapText="1"/>
    </xf>
    <xf numFmtId="0" fontId="19" fillId="6" borderId="19" xfId="0" applyFont="1" applyFill="1" applyBorder="1" applyAlignment="1">
      <alignment horizontal="right" vertical="top" wrapText="1"/>
    </xf>
    <xf numFmtId="0" fontId="15" fillId="6" borderId="40" xfId="0" applyFont="1" applyFill="1" applyBorder="1" applyAlignment="1">
      <alignment vertical="top" wrapText="1"/>
    </xf>
    <xf numFmtId="0" fontId="19" fillId="6" borderId="41" xfId="0" applyFont="1" applyFill="1" applyBorder="1" applyAlignment="1">
      <alignment horizontal="right" vertical="top" wrapText="1"/>
    </xf>
  </cellXfs>
  <cellStyles count="2">
    <cellStyle name="Currency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Start Date</c:v>
          </c:tx>
          <c:spPr>
            <a:noFill/>
          </c:spPr>
          <c:invertIfNegative val="0"/>
          <c:cat>
            <c:strRef>
              <c:f>'VI - Gantt Chart'!$A$3:$A$9</c:f>
              <c:strCache>
                <c:ptCount val="7"/>
                <c:pt idx="0">
                  <c:v>One</c:v>
                </c:pt>
                <c:pt idx="1">
                  <c:v>Two</c:v>
                </c:pt>
                <c:pt idx="2">
                  <c:v>Three</c:v>
                </c:pt>
                <c:pt idx="3">
                  <c:v>Four </c:v>
                </c:pt>
                <c:pt idx="4">
                  <c:v>Five</c:v>
                </c:pt>
                <c:pt idx="5">
                  <c:v>Six</c:v>
                </c:pt>
                <c:pt idx="6">
                  <c:v>Seven</c:v>
                </c:pt>
              </c:strCache>
            </c:strRef>
          </c:cat>
          <c:val>
            <c:numRef>
              <c:f>'VI - Gantt Chart'!$B$3:$B$9</c:f>
              <c:numCache>
                <c:formatCode>mm/dd/yyyy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v>Duration</c:v>
          </c:tx>
          <c:invertIfNegative val="0"/>
          <c:val>
            <c:numRef>
              <c:f>'VI - Gantt Chart'!$C$3:$C$9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839616"/>
        <c:axId val="43352832"/>
      </c:barChart>
      <c:catAx>
        <c:axId val="41839616"/>
        <c:scaling>
          <c:orientation val="maxMin"/>
        </c:scaling>
        <c:delete val="0"/>
        <c:axPos val="l"/>
        <c:numFmt formatCode="mm/dd/yyyy" sourceLinked="1"/>
        <c:majorTickMark val="out"/>
        <c:minorTickMark val="none"/>
        <c:tickLblPos val="nextTo"/>
        <c:crossAx val="43352832"/>
        <c:crossesAt val="40500"/>
        <c:auto val="1"/>
        <c:lblAlgn val="ctr"/>
        <c:lblOffset val="100"/>
        <c:noMultiLvlLbl val="0"/>
      </c:catAx>
      <c:valAx>
        <c:axId val="43352832"/>
        <c:scaling>
          <c:orientation val="minMax"/>
          <c:max val="44075"/>
          <c:min val="41883"/>
        </c:scaling>
        <c:delete val="0"/>
        <c:axPos val="t"/>
        <c:majorGridlines/>
        <c:numFmt formatCode="mm/dd/yyyy" sourceLinked="1"/>
        <c:majorTickMark val="out"/>
        <c:minorTickMark val="none"/>
        <c:tickLblPos val="nextTo"/>
        <c:crossAx val="41839616"/>
        <c:crosses val="autoZero"/>
        <c:crossBetween val="between"/>
        <c:majorUnit val="36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323850</xdr:rowOff>
    </xdr:from>
    <xdr:to>
      <xdr:col>13</xdr:col>
      <xdr:colOff>552450</xdr:colOff>
      <xdr:row>23</xdr:row>
      <xdr:rowOff>119062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I24" sqref="I24"/>
    </sheetView>
  </sheetViews>
  <sheetFormatPr defaultRowHeight="15" x14ac:dyDescent="0.25"/>
  <cols>
    <col min="9" max="9" width="18.28515625" customWidth="1"/>
  </cols>
  <sheetData>
    <row r="1" spans="1:9" ht="254.25" customHeight="1" x14ac:dyDescent="0.25">
      <c r="A1" s="45" t="s">
        <v>0</v>
      </c>
      <c r="B1" s="46"/>
      <c r="C1" s="46"/>
      <c r="D1" s="46"/>
      <c r="E1" s="46"/>
      <c r="F1" s="46"/>
      <c r="G1" s="46"/>
      <c r="H1" s="46"/>
      <c r="I1" s="47"/>
    </row>
    <row r="2" spans="1:9" ht="20.25" x14ac:dyDescent="0.3">
      <c r="A2" s="1"/>
      <c r="B2" s="1"/>
      <c r="C2" s="48" t="s">
        <v>1</v>
      </c>
      <c r="D2" s="49"/>
      <c r="E2" s="49"/>
      <c r="F2" s="49"/>
      <c r="G2" s="49"/>
      <c r="H2" s="50"/>
      <c r="I2" s="1"/>
    </row>
    <row r="3" spans="1:9" ht="12.75" customHeight="1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12.75" customHeight="1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ht="20.25" x14ac:dyDescent="0.3">
      <c r="A5" s="48" t="s">
        <v>2</v>
      </c>
      <c r="B5" s="49"/>
      <c r="C5" s="49"/>
      <c r="D5" s="49"/>
      <c r="E5" s="49"/>
      <c r="F5" s="49"/>
      <c r="G5" s="49"/>
      <c r="H5" s="49"/>
      <c r="I5" s="50"/>
    </row>
    <row r="6" spans="1:9" ht="12.75" customHeight="1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ht="12.75" customHeight="1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ht="12.75" customHeight="1" x14ac:dyDescent="0.25">
      <c r="A8" s="1"/>
      <c r="B8" s="1"/>
      <c r="C8" s="1"/>
      <c r="D8" s="1"/>
      <c r="E8" s="1"/>
      <c r="F8" s="1"/>
      <c r="G8" s="1"/>
      <c r="H8" s="1"/>
      <c r="I8" s="1"/>
    </row>
    <row r="9" spans="1:9" ht="15.75" x14ac:dyDescent="0.25">
      <c r="A9" s="51" t="s">
        <v>3</v>
      </c>
      <c r="B9" s="52"/>
      <c r="C9" s="52"/>
      <c r="D9" s="52"/>
      <c r="E9" s="52"/>
      <c r="F9" s="52"/>
      <c r="G9" s="52"/>
      <c r="H9" s="52"/>
      <c r="I9" s="53"/>
    </row>
    <row r="10" spans="1:9" ht="18.75" x14ac:dyDescent="0.3">
      <c r="A10" s="2"/>
      <c r="B10" s="1"/>
      <c r="C10" s="1"/>
      <c r="D10" s="1"/>
      <c r="E10" s="1"/>
      <c r="F10" s="1"/>
      <c r="G10" s="1"/>
      <c r="H10" s="1"/>
      <c r="I10" s="1"/>
    </row>
    <row r="11" spans="1:9" ht="18" x14ac:dyDescent="0.25">
      <c r="A11" s="3"/>
      <c r="B11" s="1"/>
      <c r="C11" s="3" t="s">
        <v>4</v>
      </c>
      <c r="D11" s="3"/>
      <c r="E11" s="3"/>
      <c r="F11" s="3"/>
      <c r="G11" s="3"/>
      <c r="H11" s="3"/>
      <c r="I11" s="3"/>
    </row>
    <row r="12" spans="1:9" ht="18" x14ac:dyDescent="0.25">
      <c r="A12" s="3"/>
      <c r="B12" s="1"/>
      <c r="C12" s="4" t="s">
        <v>5</v>
      </c>
      <c r="D12" s="4"/>
      <c r="E12" s="4"/>
      <c r="F12" s="4"/>
      <c r="G12" s="4"/>
      <c r="H12" s="4"/>
      <c r="I12" s="4"/>
    </row>
    <row r="13" spans="1:9" ht="18" x14ac:dyDescent="0.25">
      <c r="A13" s="3"/>
      <c r="B13" s="1"/>
      <c r="C13" s="4" t="s">
        <v>6</v>
      </c>
      <c r="D13" s="5"/>
      <c r="E13" s="5"/>
      <c r="F13" s="5"/>
      <c r="G13" s="4"/>
      <c r="H13" s="4"/>
      <c r="I13" s="4"/>
    </row>
    <row r="14" spans="1:9" ht="18" x14ac:dyDescent="0.25">
      <c r="A14" s="1"/>
      <c r="B14" s="1"/>
      <c r="C14" s="4" t="s">
        <v>7</v>
      </c>
      <c r="D14" s="4"/>
      <c r="E14" s="4"/>
      <c r="F14" s="4"/>
      <c r="G14" s="6"/>
      <c r="H14" s="6"/>
      <c r="I14" s="6"/>
    </row>
    <row r="15" spans="1:9" ht="18" x14ac:dyDescent="0.25">
      <c r="A15" s="1"/>
      <c r="B15" s="1"/>
      <c r="C15" s="3" t="s">
        <v>8</v>
      </c>
      <c r="D15" s="1"/>
      <c r="E15" s="1"/>
      <c r="F15" s="1"/>
      <c r="G15" s="1"/>
      <c r="H15" s="1"/>
      <c r="I15" s="1"/>
    </row>
  </sheetData>
  <mergeCells count="4">
    <mergeCell ref="A1:I1"/>
    <mergeCell ref="C2:H2"/>
    <mergeCell ref="A5:I5"/>
    <mergeCell ref="A9:I9"/>
  </mergeCells>
  <printOptions horizontalCentered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4"/>
  <sheetViews>
    <sheetView workbookViewId="0">
      <selection activeCell="B8" sqref="B8"/>
    </sheetView>
  </sheetViews>
  <sheetFormatPr defaultRowHeight="15" x14ac:dyDescent="0.25"/>
  <cols>
    <col min="1" max="1" width="3.5703125" customWidth="1"/>
    <col min="2" max="2" width="18" customWidth="1"/>
    <col min="3" max="3" width="34.42578125" customWidth="1"/>
    <col min="4" max="4" width="57.140625" customWidth="1"/>
    <col min="5" max="5" width="34.42578125" customWidth="1"/>
    <col min="6" max="7" width="16.85546875" customWidth="1"/>
  </cols>
  <sheetData>
    <row r="1" spans="2:7" ht="35.25" customHeight="1" x14ac:dyDescent="0.25">
      <c r="B1" s="54" t="s">
        <v>9</v>
      </c>
      <c r="C1" s="54"/>
      <c r="D1" s="54"/>
      <c r="E1" s="54"/>
      <c r="F1" s="54"/>
      <c r="G1" s="54"/>
    </row>
    <row r="2" spans="2:7" ht="27.75" customHeight="1" x14ac:dyDescent="0.25">
      <c r="B2" s="7" t="s">
        <v>10</v>
      </c>
      <c r="C2" s="8" t="s">
        <v>11</v>
      </c>
      <c r="D2" s="7" t="s">
        <v>12</v>
      </c>
      <c r="E2" s="7" t="s">
        <v>13</v>
      </c>
      <c r="F2" s="7" t="s">
        <v>14</v>
      </c>
      <c r="G2" s="7" t="s">
        <v>15</v>
      </c>
    </row>
    <row r="3" spans="2:7" ht="26.25" customHeight="1" x14ac:dyDescent="0.25">
      <c r="B3" s="9" t="s">
        <v>16</v>
      </c>
      <c r="C3" s="9"/>
      <c r="D3" s="9"/>
      <c r="E3" s="9"/>
      <c r="F3" s="10"/>
      <c r="G3" s="10"/>
    </row>
    <row r="4" spans="2:7" ht="26.25" customHeight="1" x14ac:dyDescent="0.25">
      <c r="B4" s="9" t="s">
        <v>17</v>
      </c>
      <c r="C4" s="9"/>
      <c r="D4" s="9"/>
      <c r="E4" s="9"/>
      <c r="F4" s="10"/>
      <c r="G4" s="10"/>
    </row>
    <row r="5" spans="2:7" ht="26.25" customHeight="1" x14ac:dyDescent="0.25">
      <c r="B5" s="9" t="s">
        <v>18</v>
      </c>
      <c r="C5" s="9"/>
      <c r="D5" s="9"/>
      <c r="E5" s="9"/>
      <c r="F5" s="10"/>
      <c r="G5" s="10"/>
    </row>
    <row r="6" spans="2:7" ht="26.25" customHeight="1" x14ac:dyDescent="0.25">
      <c r="B6" s="9" t="s">
        <v>19</v>
      </c>
      <c r="C6" s="9"/>
      <c r="D6" s="9"/>
      <c r="E6" s="9"/>
      <c r="F6" s="10"/>
      <c r="G6" s="10"/>
    </row>
    <row r="7" spans="2:7" ht="26.25" customHeight="1" x14ac:dyDescent="0.25">
      <c r="B7" s="9" t="s">
        <v>20</v>
      </c>
      <c r="C7" s="9"/>
      <c r="D7" s="9"/>
      <c r="E7" s="9"/>
      <c r="F7" s="10"/>
      <c r="G7" s="10"/>
    </row>
    <row r="8" spans="2:7" ht="26.25" customHeight="1" x14ac:dyDescent="0.25">
      <c r="B8" s="9"/>
      <c r="C8" s="9"/>
      <c r="D8" s="9"/>
      <c r="E8" s="9"/>
      <c r="F8" s="10"/>
      <c r="G8" s="10"/>
    </row>
    <row r="9" spans="2:7" ht="26.25" customHeight="1" x14ac:dyDescent="0.25">
      <c r="B9" s="9"/>
      <c r="C9" s="9"/>
      <c r="D9" s="9"/>
      <c r="E9" s="9"/>
      <c r="F9" s="10"/>
      <c r="G9" s="10"/>
    </row>
    <row r="12" spans="2:7" x14ac:dyDescent="0.25">
      <c r="B12" s="91" t="s">
        <v>57</v>
      </c>
      <c r="C12" s="92"/>
      <c r="D12" s="92"/>
      <c r="E12" s="92"/>
      <c r="F12" s="92"/>
      <c r="G12" s="92"/>
    </row>
    <row r="13" spans="2:7" ht="38.25" x14ac:dyDescent="0.25">
      <c r="B13" s="93" t="s">
        <v>16</v>
      </c>
      <c r="C13" s="93" t="s">
        <v>58</v>
      </c>
      <c r="D13" s="93" t="s">
        <v>59</v>
      </c>
      <c r="E13" s="93" t="s">
        <v>60</v>
      </c>
      <c r="F13" s="94">
        <v>41548</v>
      </c>
      <c r="G13" s="94">
        <v>41609</v>
      </c>
    </row>
    <row r="14" spans="2:7" ht="38.25" x14ac:dyDescent="0.25">
      <c r="B14" s="93" t="s">
        <v>17</v>
      </c>
      <c r="C14" s="93" t="s">
        <v>61</v>
      </c>
      <c r="D14" s="93" t="s">
        <v>62</v>
      </c>
      <c r="E14" s="93" t="s">
        <v>63</v>
      </c>
      <c r="F14" s="94">
        <v>41640</v>
      </c>
      <c r="G14" s="94">
        <v>41791</v>
      </c>
    </row>
  </sheetData>
  <mergeCells count="2">
    <mergeCell ref="B1:G1"/>
    <mergeCell ref="B12:G12"/>
  </mergeCells>
  <pageMargins left="0.7" right="0.7" top="0.75" bottom="0.75" header="0.3" footer="0.3"/>
  <pageSetup scale="68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"/>
  <sheetViews>
    <sheetView workbookViewId="0">
      <selection activeCell="D14" sqref="D14"/>
    </sheetView>
  </sheetViews>
  <sheetFormatPr defaultRowHeight="15" x14ac:dyDescent="0.25"/>
  <cols>
    <col min="1" max="1" width="15.7109375" bestFit="1" customWidth="1"/>
    <col min="2" max="2" width="10.7109375" bestFit="1" customWidth="1"/>
    <col min="3" max="3" width="8.7109375" bestFit="1" customWidth="1"/>
    <col min="4" max="4" width="16.28515625" bestFit="1" customWidth="1"/>
  </cols>
  <sheetData>
    <row r="1" spans="1:18" ht="35.25" customHeight="1" x14ac:dyDescent="0.25">
      <c r="A1" s="55" t="s">
        <v>50</v>
      </c>
      <c r="B1" s="55"/>
      <c r="C1" s="55"/>
      <c r="D1" s="55"/>
    </row>
    <row r="2" spans="1:18" ht="21" customHeight="1" x14ac:dyDescent="0.25">
      <c r="A2" s="7" t="s">
        <v>10</v>
      </c>
      <c r="B2" s="7" t="s">
        <v>14</v>
      </c>
      <c r="C2" s="34" t="s">
        <v>51</v>
      </c>
      <c r="D2" s="7" t="s">
        <v>15</v>
      </c>
    </row>
    <row r="3" spans="1:18" ht="21" customHeight="1" x14ac:dyDescent="0.25">
      <c r="A3" s="9" t="s">
        <v>16</v>
      </c>
      <c r="B3" s="35">
        <f>'V - Milestone Performance'!F3</f>
        <v>0</v>
      </c>
      <c r="C3" s="36">
        <f>'V - Milestone Performance'!G3-'V - Milestone Performance'!F3</f>
        <v>0</v>
      </c>
      <c r="D3" s="35">
        <f>B3+C3</f>
        <v>0</v>
      </c>
    </row>
    <row r="4" spans="1:18" ht="21" customHeight="1" x14ac:dyDescent="0.25">
      <c r="A4" s="9" t="s">
        <v>17</v>
      </c>
      <c r="B4" s="35">
        <f>'V - Milestone Performance'!F4</f>
        <v>0</v>
      </c>
      <c r="C4" s="36">
        <f>'V - Milestone Performance'!G4-'V - Milestone Performance'!F4</f>
        <v>0</v>
      </c>
      <c r="D4" s="35">
        <f t="shared" ref="D4:D9" si="0">B4+C4</f>
        <v>0</v>
      </c>
    </row>
    <row r="5" spans="1:18" ht="21" customHeight="1" x14ac:dyDescent="0.25">
      <c r="A5" s="9" t="s">
        <v>18</v>
      </c>
      <c r="B5" s="35">
        <f>'V - Milestone Performance'!F5</f>
        <v>0</v>
      </c>
      <c r="C5" s="36">
        <f>'V - Milestone Performance'!G5-'V - Milestone Performance'!F5</f>
        <v>0</v>
      </c>
      <c r="D5" s="35">
        <f t="shared" si="0"/>
        <v>0</v>
      </c>
    </row>
    <row r="6" spans="1:18" ht="21" customHeight="1" x14ac:dyDescent="0.25">
      <c r="A6" s="9" t="s">
        <v>19</v>
      </c>
      <c r="B6" s="35">
        <f>'V - Milestone Performance'!F6</f>
        <v>0</v>
      </c>
      <c r="C6" s="36">
        <f>'V - Milestone Performance'!G6-'V - Milestone Performance'!F6</f>
        <v>0</v>
      </c>
      <c r="D6" s="35">
        <f t="shared" si="0"/>
        <v>0</v>
      </c>
    </row>
    <row r="7" spans="1:18" ht="21" customHeight="1" x14ac:dyDescent="0.25">
      <c r="A7" s="9" t="s">
        <v>20</v>
      </c>
      <c r="B7" s="35">
        <f>'V - Milestone Performance'!F7</f>
        <v>0</v>
      </c>
      <c r="C7" s="36">
        <f>'V - Milestone Performance'!G7-'V - Milestone Performance'!F7</f>
        <v>0</v>
      </c>
      <c r="D7" s="35">
        <f t="shared" si="0"/>
        <v>0</v>
      </c>
    </row>
    <row r="8" spans="1:18" ht="21" customHeight="1" x14ac:dyDescent="0.25">
      <c r="A8" s="9" t="s">
        <v>21</v>
      </c>
      <c r="B8" s="35">
        <f>'V - Milestone Performance'!F8</f>
        <v>0</v>
      </c>
      <c r="C8" s="36">
        <f>'V - Milestone Performance'!G8-'V - Milestone Performance'!F8</f>
        <v>0</v>
      </c>
      <c r="D8" s="35">
        <f t="shared" si="0"/>
        <v>0</v>
      </c>
    </row>
    <row r="9" spans="1:18" ht="21" customHeight="1" x14ac:dyDescent="0.25">
      <c r="A9" s="9" t="s">
        <v>22</v>
      </c>
      <c r="B9" s="35">
        <f>'V - Milestone Performance'!F9</f>
        <v>0</v>
      </c>
      <c r="C9" s="36">
        <f>'V - Milestone Performance'!G9-'V - Milestone Performance'!F9</f>
        <v>0</v>
      </c>
      <c r="D9" s="35">
        <f t="shared" si="0"/>
        <v>0</v>
      </c>
      <c r="R9" s="44"/>
    </row>
    <row r="10" spans="1:18" x14ac:dyDescent="0.25">
      <c r="R10" s="44"/>
    </row>
  </sheetData>
  <mergeCells count="1">
    <mergeCell ref="A1:D1"/>
  </mergeCells>
  <pageMargins left="0.7" right="0.7" top="0.75" bottom="0.75" header="0.3" footer="0.3"/>
  <pageSetup scale="86" orientation="landscape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67"/>
  <sheetViews>
    <sheetView topLeftCell="A33" workbookViewId="0">
      <selection activeCell="P50" sqref="P50"/>
    </sheetView>
  </sheetViews>
  <sheetFormatPr defaultRowHeight="15" x14ac:dyDescent="0.25"/>
  <cols>
    <col min="1" max="1" width="3.5703125" customWidth="1"/>
    <col min="2" max="2" width="19.28515625" customWidth="1"/>
    <col min="3" max="3" width="41.85546875" customWidth="1"/>
    <col min="4" max="4" width="11.7109375" customWidth="1"/>
    <col min="5" max="5" width="13.5703125" customWidth="1"/>
    <col min="6" max="6" width="14.42578125" customWidth="1"/>
    <col min="7" max="7" width="16.140625" customWidth="1"/>
    <col min="8" max="8" width="12.42578125" customWidth="1"/>
    <col min="9" max="9" width="13.85546875" customWidth="1"/>
    <col min="10" max="10" width="3.7109375" customWidth="1"/>
  </cols>
  <sheetData>
    <row r="1" spans="2:9" ht="35.25" customHeight="1" x14ac:dyDescent="0.25">
      <c r="B1" s="58" t="s">
        <v>23</v>
      </c>
      <c r="C1" s="59"/>
      <c r="D1" s="59"/>
      <c r="E1" s="59"/>
      <c r="F1" s="59"/>
      <c r="G1" s="59"/>
      <c r="H1" s="59"/>
      <c r="I1" s="60"/>
    </row>
    <row r="2" spans="2:9" x14ac:dyDescent="0.25">
      <c r="B2" s="11" t="s">
        <v>24</v>
      </c>
      <c r="C2" s="11" t="s">
        <v>25</v>
      </c>
      <c r="D2" s="61" t="s">
        <v>26</v>
      </c>
      <c r="E2" s="62"/>
      <c r="F2" s="61" t="s">
        <v>27</v>
      </c>
      <c r="G2" s="62"/>
      <c r="H2" s="63" t="s">
        <v>28</v>
      </c>
      <c r="I2" s="65" t="s">
        <v>29</v>
      </c>
    </row>
    <row r="3" spans="2:9" ht="22.5" x14ac:dyDescent="0.25">
      <c r="B3" s="12" t="s">
        <v>30</v>
      </c>
      <c r="C3" s="12" t="s">
        <v>31</v>
      </c>
      <c r="D3" s="13" t="s">
        <v>32</v>
      </c>
      <c r="E3" s="13" t="s">
        <v>33</v>
      </c>
      <c r="F3" s="13" t="s">
        <v>32</v>
      </c>
      <c r="G3" s="13" t="s">
        <v>33</v>
      </c>
      <c r="H3" s="64"/>
      <c r="I3" s="66"/>
    </row>
    <row r="4" spans="2:9" x14ac:dyDescent="0.25">
      <c r="B4" s="67" t="s">
        <v>34</v>
      </c>
      <c r="C4" s="14"/>
      <c r="D4" s="14"/>
      <c r="E4" s="14"/>
      <c r="F4" s="14"/>
      <c r="G4" s="14"/>
      <c r="H4" s="14"/>
      <c r="I4" s="95">
        <f t="shared" ref="I4:I53" si="0">SUM(D4:H4)</f>
        <v>0</v>
      </c>
    </row>
    <row r="5" spans="2:9" x14ac:dyDescent="0.25">
      <c r="B5" s="68"/>
      <c r="C5" s="15"/>
      <c r="D5" s="15"/>
      <c r="E5" s="15"/>
      <c r="F5" s="15"/>
      <c r="G5" s="15"/>
      <c r="H5" s="15"/>
      <c r="I5" s="96">
        <f t="shared" si="0"/>
        <v>0</v>
      </c>
    </row>
    <row r="6" spans="2:9" x14ac:dyDescent="0.25">
      <c r="B6" s="68"/>
      <c r="C6" s="15"/>
      <c r="D6" s="15"/>
      <c r="E6" s="15"/>
      <c r="F6" s="15"/>
      <c r="G6" s="15"/>
      <c r="H6" s="15"/>
      <c r="I6" s="96">
        <f t="shared" si="0"/>
        <v>0</v>
      </c>
    </row>
    <row r="7" spans="2:9" x14ac:dyDescent="0.25">
      <c r="B7" s="68"/>
      <c r="C7" s="15"/>
      <c r="D7" s="15"/>
      <c r="E7" s="15"/>
      <c r="F7" s="15"/>
      <c r="G7" s="15"/>
      <c r="H7" s="15"/>
      <c r="I7" s="96">
        <f t="shared" si="0"/>
        <v>0</v>
      </c>
    </row>
    <row r="8" spans="2:9" x14ac:dyDescent="0.25">
      <c r="B8" s="68"/>
      <c r="C8" s="15"/>
      <c r="D8" s="15"/>
      <c r="E8" s="15"/>
      <c r="F8" s="15"/>
      <c r="G8" s="15"/>
      <c r="H8" s="15"/>
      <c r="I8" s="96">
        <f t="shared" si="0"/>
        <v>0</v>
      </c>
    </row>
    <row r="9" spans="2:9" x14ac:dyDescent="0.25">
      <c r="B9" s="68"/>
      <c r="C9" s="16"/>
      <c r="D9" s="16"/>
      <c r="E9" s="16"/>
      <c r="F9" s="16"/>
      <c r="G9" s="16"/>
      <c r="H9" s="16"/>
      <c r="I9" s="97">
        <f t="shared" si="0"/>
        <v>0</v>
      </c>
    </row>
    <row r="10" spans="2:9" x14ac:dyDescent="0.25">
      <c r="B10" s="104" t="s">
        <v>35</v>
      </c>
      <c r="C10" s="105"/>
      <c r="D10" s="106">
        <f>SUM(D4:D9)</f>
        <v>0</v>
      </c>
      <c r="E10" s="106">
        <f t="shared" ref="E10:H10" si="1">SUM(E4:E9)</f>
        <v>0</v>
      </c>
      <c r="F10" s="106">
        <f t="shared" si="1"/>
        <v>0</v>
      </c>
      <c r="G10" s="106">
        <f t="shared" si="1"/>
        <v>0</v>
      </c>
      <c r="H10" s="106">
        <f t="shared" si="1"/>
        <v>0</v>
      </c>
      <c r="I10" s="107">
        <f t="shared" si="0"/>
        <v>0</v>
      </c>
    </row>
    <row r="11" spans="2:9" x14ac:dyDescent="0.25">
      <c r="B11" s="67" t="s">
        <v>17</v>
      </c>
      <c r="C11" s="14"/>
      <c r="D11" s="14"/>
      <c r="E11" s="14"/>
      <c r="F11" s="14"/>
      <c r="G11" s="14"/>
      <c r="H11" s="14"/>
      <c r="I11" s="95">
        <f t="shared" si="0"/>
        <v>0</v>
      </c>
    </row>
    <row r="12" spans="2:9" x14ac:dyDescent="0.25">
      <c r="B12" s="68"/>
      <c r="C12" s="15"/>
      <c r="D12" s="15"/>
      <c r="E12" s="15"/>
      <c r="F12" s="15"/>
      <c r="G12" s="15"/>
      <c r="H12" s="15"/>
      <c r="I12" s="96">
        <f t="shared" si="0"/>
        <v>0</v>
      </c>
    </row>
    <row r="13" spans="2:9" x14ac:dyDescent="0.25">
      <c r="B13" s="68"/>
      <c r="C13" s="15"/>
      <c r="D13" s="15"/>
      <c r="E13" s="15"/>
      <c r="F13" s="15"/>
      <c r="G13" s="15"/>
      <c r="H13" s="15"/>
      <c r="I13" s="96">
        <f t="shared" si="0"/>
        <v>0</v>
      </c>
    </row>
    <row r="14" spans="2:9" x14ac:dyDescent="0.25">
      <c r="B14" s="68"/>
      <c r="C14" s="15"/>
      <c r="D14" s="15"/>
      <c r="E14" s="15"/>
      <c r="F14" s="15"/>
      <c r="G14" s="15"/>
      <c r="H14" s="15"/>
      <c r="I14" s="96">
        <f t="shared" si="0"/>
        <v>0</v>
      </c>
    </row>
    <row r="15" spans="2:9" x14ac:dyDescent="0.25">
      <c r="B15" s="68"/>
      <c r="C15" s="15"/>
      <c r="D15" s="15"/>
      <c r="E15" s="15"/>
      <c r="F15" s="15"/>
      <c r="G15" s="15"/>
      <c r="H15" s="15"/>
      <c r="I15" s="96">
        <f t="shared" si="0"/>
        <v>0</v>
      </c>
    </row>
    <row r="16" spans="2:9" x14ac:dyDescent="0.25">
      <c r="B16" s="68"/>
      <c r="C16" s="16"/>
      <c r="D16" s="16"/>
      <c r="E16" s="16"/>
      <c r="F16" s="16"/>
      <c r="G16" s="16"/>
      <c r="H16" s="16"/>
      <c r="I16" s="97">
        <f t="shared" si="0"/>
        <v>0</v>
      </c>
    </row>
    <row r="17" spans="2:9" x14ac:dyDescent="0.25">
      <c r="B17" s="104" t="s">
        <v>35</v>
      </c>
      <c r="C17" s="105"/>
      <c r="D17" s="106">
        <f>SUM(D11:D16)</f>
        <v>0</v>
      </c>
      <c r="E17" s="106">
        <f t="shared" ref="E17" si="2">SUM(E11:E16)</f>
        <v>0</v>
      </c>
      <c r="F17" s="106">
        <f t="shared" ref="F17" si="3">SUM(F11:F16)</f>
        <v>0</v>
      </c>
      <c r="G17" s="106">
        <f t="shared" ref="G17" si="4">SUM(G11:G16)</f>
        <v>0</v>
      </c>
      <c r="H17" s="106">
        <f t="shared" ref="H17" si="5">SUM(H11:H16)</f>
        <v>0</v>
      </c>
      <c r="I17" s="107">
        <f t="shared" ref="I17" si="6">SUM(D17:H17)</f>
        <v>0</v>
      </c>
    </row>
    <row r="18" spans="2:9" x14ac:dyDescent="0.25">
      <c r="B18" s="67" t="s">
        <v>36</v>
      </c>
      <c r="C18" s="14"/>
      <c r="D18" s="14"/>
      <c r="E18" s="14"/>
      <c r="F18" s="14"/>
      <c r="G18" s="14"/>
      <c r="H18" s="14"/>
      <c r="I18" s="95">
        <f t="shared" si="0"/>
        <v>0</v>
      </c>
    </row>
    <row r="19" spans="2:9" x14ac:dyDescent="0.25">
      <c r="B19" s="68"/>
      <c r="C19" s="15"/>
      <c r="D19" s="15"/>
      <c r="E19" s="15"/>
      <c r="F19" s="15"/>
      <c r="G19" s="15"/>
      <c r="H19" s="15"/>
      <c r="I19" s="96">
        <f t="shared" si="0"/>
        <v>0</v>
      </c>
    </row>
    <row r="20" spans="2:9" x14ac:dyDescent="0.25">
      <c r="B20" s="68"/>
      <c r="C20" s="15"/>
      <c r="D20" s="15"/>
      <c r="E20" s="15"/>
      <c r="F20" s="15"/>
      <c r="G20" s="15"/>
      <c r="H20" s="15"/>
      <c r="I20" s="96">
        <f t="shared" si="0"/>
        <v>0</v>
      </c>
    </row>
    <row r="21" spans="2:9" x14ac:dyDescent="0.25">
      <c r="B21" s="68"/>
      <c r="C21" s="15"/>
      <c r="D21" s="15"/>
      <c r="E21" s="15"/>
      <c r="F21" s="15"/>
      <c r="G21" s="15"/>
      <c r="H21" s="15"/>
      <c r="I21" s="96">
        <f t="shared" si="0"/>
        <v>0</v>
      </c>
    </row>
    <row r="22" spans="2:9" x14ac:dyDescent="0.25">
      <c r="B22" s="68"/>
      <c r="C22" s="15"/>
      <c r="D22" s="15"/>
      <c r="E22" s="15"/>
      <c r="F22" s="15"/>
      <c r="G22" s="15"/>
      <c r="H22" s="15"/>
      <c r="I22" s="96">
        <f t="shared" si="0"/>
        <v>0</v>
      </c>
    </row>
    <row r="23" spans="2:9" x14ac:dyDescent="0.25">
      <c r="B23" s="68"/>
      <c r="C23" s="16"/>
      <c r="D23" s="16"/>
      <c r="E23" s="16"/>
      <c r="F23" s="16"/>
      <c r="G23" s="16"/>
      <c r="H23" s="16"/>
      <c r="I23" s="97">
        <f t="shared" si="0"/>
        <v>0</v>
      </c>
    </row>
    <row r="24" spans="2:9" x14ac:dyDescent="0.25">
      <c r="B24" s="104" t="s">
        <v>35</v>
      </c>
      <c r="C24" s="105"/>
      <c r="D24" s="106">
        <f>SUM(D18:D23)</f>
        <v>0</v>
      </c>
      <c r="E24" s="106">
        <f t="shared" ref="E24" si="7">SUM(E18:E23)</f>
        <v>0</v>
      </c>
      <c r="F24" s="106">
        <f t="shared" ref="F24" si="8">SUM(F18:F23)</f>
        <v>0</v>
      </c>
      <c r="G24" s="106">
        <f t="shared" ref="G24" si="9">SUM(G18:G23)</f>
        <v>0</v>
      </c>
      <c r="H24" s="106">
        <f t="shared" ref="H24" si="10">SUM(H18:H23)</f>
        <v>0</v>
      </c>
      <c r="I24" s="107">
        <f t="shared" ref="I24" si="11">SUM(D24:H24)</f>
        <v>0</v>
      </c>
    </row>
    <row r="25" spans="2:9" x14ac:dyDescent="0.25">
      <c r="B25" s="67" t="s">
        <v>37</v>
      </c>
      <c r="C25" s="14"/>
      <c r="D25" s="14"/>
      <c r="E25" s="14"/>
      <c r="F25" s="14"/>
      <c r="G25" s="14"/>
      <c r="H25" s="14"/>
      <c r="I25" s="95">
        <f t="shared" si="0"/>
        <v>0</v>
      </c>
    </row>
    <row r="26" spans="2:9" x14ac:dyDescent="0.25">
      <c r="B26" s="67"/>
      <c r="C26" s="15"/>
      <c r="D26" s="15"/>
      <c r="E26" s="15"/>
      <c r="F26" s="15"/>
      <c r="G26" s="15"/>
      <c r="H26" s="15"/>
      <c r="I26" s="96">
        <f t="shared" si="0"/>
        <v>0</v>
      </c>
    </row>
    <row r="27" spans="2:9" x14ac:dyDescent="0.25">
      <c r="B27" s="67"/>
      <c r="C27" s="15"/>
      <c r="D27" s="15"/>
      <c r="E27" s="15"/>
      <c r="F27" s="15"/>
      <c r="G27" s="15"/>
      <c r="H27" s="15"/>
      <c r="I27" s="96">
        <f t="shared" si="0"/>
        <v>0</v>
      </c>
    </row>
    <row r="28" spans="2:9" x14ac:dyDescent="0.25">
      <c r="B28" s="68"/>
      <c r="C28" s="15"/>
      <c r="D28" s="15"/>
      <c r="E28" s="15"/>
      <c r="F28" s="15"/>
      <c r="G28" s="15"/>
      <c r="H28" s="15"/>
      <c r="I28" s="96">
        <f t="shared" si="0"/>
        <v>0</v>
      </c>
    </row>
    <row r="29" spans="2:9" x14ac:dyDescent="0.25">
      <c r="B29" s="68"/>
      <c r="C29" s="15"/>
      <c r="D29" s="15"/>
      <c r="E29" s="15"/>
      <c r="F29" s="15"/>
      <c r="G29" s="15"/>
      <c r="H29" s="15"/>
      <c r="I29" s="96">
        <f t="shared" si="0"/>
        <v>0</v>
      </c>
    </row>
    <row r="30" spans="2:9" x14ac:dyDescent="0.25">
      <c r="B30" s="68"/>
      <c r="C30" s="16"/>
      <c r="D30" s="16"/>
      <c r="E30" s="16"/>
      <c r="F30" s="16"/>
      <c r="G30" s="16"/>
      <c r="H30" s="16"/>
      <c r="I30" s="97">
        <f t="shared" si="0"/>
        <v>0</v>
      </c>
    </row>
    <row r="31" spans="2:9" x14ac:dyDescent="0.25">
      <c r="B31" s="104" t="s">
        <v>35</v>
      </c>
      <c r="C31" s="105"/>
      <c r="D31" s="106">
        <f>SUM(D25:D30)</f>
        <v>0</v>
      </c>
      <c r="E31" s="106">
        <f t="shared" ref="E31" si="12">SUM(E25:E30)</f>
        <v>0</v>
      </c>
      <c r="F31" s="106">
        <f t="shared" ref="F31" si="13">SUM(F25:F30)</f>
        <v>0</v>
      </c>
      <c r="G31" s="106">
        <f t="shared" ref="G31" si="14">SUM(G25:G30)</f>
        <v>0</v>
      </c>
      <c r="H31" s="106">
        <f t="shared" ref="H31" si="15">SUM(H25:H30)</f>
        <v>0</v>
      </c>
      <c r="I31" s="107">
        <f t="shared" ref="I31" si="16">SUM(D31:H31)</f>
        <v>0</v>
      </c>
    </row>
    <row r="32" spans="2:9" x14ac:dyDescent="0.25">
      <c r="B32" s="56" t="s">
        <v>38</v>
      </c>
      <c r="C32" s="14"/>
      <c r="D32" s="14"/>
      <c r="E32" s="14"/>
      <c r="F32" s="14"/>
      <c r="G32" s="14"/>
      <c r="H32" s="14"/>
      <c r="I32" s="95">
        <f t="shared" si="0"/>
        <v>0</v>
      </c>
    </row>
    <row r="33" spans="2:9" x14ac:dyDescent="0.25">
      <c r="B33" s="56"/>
      <c r="C33" s="15"/>
      <c r="D33" s="15"/>
      <c r="E33" s="15"/>
      <c r="F33" s="15"/>
      <c r="G33" s="15"/>
      <c r="H33" s="15"/>
      <c r="I33" s="96">
        <f t="shared" si="0"/>
        <v>0</v>
      </c>
    </row>
    <row r="34" spans="2:9" x14ac:dyDescent="0.25">
      <c r="B34" s="56"/>
      <c r="C34" s="98"/>
      <c r="D34" s="15"/>
      <c r="E34" s="15"/>
      <c r="F34" s="15"/>
      <c r="G34" s="15"/>
      <c r="H34" s="15"/>
      <c r="I34" s="96">
        <f t="shared" si="0"/>
        <v>0</v>
      </c>
    </row>
    <row r="35" spans="2:9" x14ac:dyDescent="0.25">
      <c r="B35" s="57"/>
      <c r="C35" s="99"/>
      <c r="D35" s="15"/>
      <c r="E35" s="15"/>
      <c r="F35" s="15"/>
      <c r="G35" s="15"/>
      <c r="H35" s="15"/>
      <c r="I35" s="96">
        <f t="shared" si="0"/>
        <v>0</v>
      </c>
    </row>
    <row r="36" spans="2:9" x14ac:dyDescent="0.25">
      <c r="B36" s="57"/>
      <c r="C36" s="98"/>
      <c r="D36" s="15"/>
      <c r="E36" s="15"/>
      <c r="F36" s="15"/>
      <c r="G36" s="15"/>
      <c r="H36" s="15"/>
      <c r="I36" s="96">
        <f t="shared" si="0"/>
        <v>0</v>
      </c>
    </row>
    <row r="37" spans="2:9" x14ac:dyDescent="0.25">
      <c r="B37" s="57"/>
      <c r="C37" s="100"/>
      <c r="D37" s="16"/>
      <c r="E37" s="16"/>
      <c r="F37" s="16"/>
      <c r="G37" s="16"/>
      <c r="H37" s="16"/>
      <c r="I37" s="97">
        <f t="shared" si="0"/>
        <v>0</v>
      </c>
    </row>
    <row r="38" spans="2:9" x14ac:dyDescent="0.25">
      <c r="B38" s="104" t="s">
        <v>35</v>
      </c>
      <c r="C38" s="105"/>
      <c r="D38" s="106">
        <f>SUM(D32:D37)</f>
        <v>0</v>
      </c>
      <c r="E38" s="106">
        <f t="shared" ref="E38" si="17">SUM(E32:E37)</f>
        <v>0</v>
      </c>
      <c r="F38" s="106">
        <f t="shared" ref="F38" si="18">SUM(F32:F37)</f>
        <v>0</v>
      </c>
      <c r="G38" s="106">
        <f t="shared" ref="G38" si="19">SUM(G32:G37)</f>
        <v>0</v>
      </c>
      <c r="H38" s="106">
        <f t="shared" ref="H38" si="20">SUM(H32:H37)</f>
        <v>0</v>
      </c>
      <c r="I38" s="107">
        <f t="shared" ref="I38" si="21">SUM(D38:H38)</f>
        <v>0</v>
      </c>
    </row>
    <row r="39" spans="2:9" x14ac:dyDescent="0.25">
      <c r="B39" s="56" t="s">
        <v>21</v>
      </c>
      <c r="C39" s="101"/>
      <c r="D39" s="14"/>
      <c r="E39" s="14"/>
      <c r="F39" s="14"/>
      <c r="G39" s="14"/>
      <c r="H39" s="14"/>
      <c r="I39" s="95">
        <f t="shared" si="0"/>
        <v>0</v>
      </c>
    </row>
    <row r="40" spans="2:9" x14ac:dyDescent="0.25">
      <c r="B40" s="56"/>
      <c r="C40" s="15"/>
      <c r="D40" s="15"/>
      <c r="E40" s="15"/>
      <c r="F40" s="15"/>
      <c r="G40" s="15"/>
      <c r="H40" s="15"/>
      <c r="I40" s="96">
        <f t="shared" si="0"/>
        <v>0</v>
      </c>
    </row>
    <row r="41" spans="2:9" x14ac:dyDescent="0.25">
      <c r="B41" s="56"/>
      <c r="C41" s="15"/>
      <c r="D41" s="15"/>
      <c r="E41" s="15"/>
      <c r="F41" s="15"/>
      <c r="G41" s="15"/>
      <c r="H41" s="15"/>
      <c r="I41" s="96">
        <f t="shared" si="0"/>
        <v>0</v>
      </c>
    </row>
    <row r="42" spans="2:9" x14ac:dyDescent="0.25">
      <c r="B42" s="57"/>
      <c r="C42" s="15"/>
      <c r="D42" s="15"/>
      <c r="E42" s="15"/>
      <c r="F42" s="15"/>
      <c r="G42" s="15"/>
      <c r="H42" s="15"/>
      <c r="I42" s="96">
        <f t="shared" si="0"/>
        <v>0</v>
      </c>
    </row>
    <row r="43" spans="2:9" x14ac:dyDescent="0.25">
      <c r="B43" s="57"/>
      <c r="C43" s="98"/>
      <c r="D43" s="15"/>
      <c r="E43" s="15"/>
      <c r="F43" s="15"/>
      <c r="G43" s="15"/>
      <c r="H43" s="15"/>
      <c r="I43" s="96">
        <f t="shared" si="0"/>
        <v>0</v>
      </c>
    </row>
    <row r="44" spans="2:9" x14ac:dyDescent="0.25">
      <c r="B44" s="57"/>
      <c r="C44" s="100"/>
      <c r="D44" s="16"/>
      <c r="E44" s="16"/>
      <c r="F44" s="16"/>
      <c r="G44" s="16"/>
      <c r="H44" s="16"/>
      <c r="I44" s="97">
        <f t="shared" si="0"/>
        <v>0</v>
      </c>
    </row>
    <row r="45" spans="2:9" x14ac:dyDescent="0.25">
      <c r="B45" s="104" t="s">
        <v>35</v>
      </c>
      <c r="C45" s="105"/>
      <c r="D45" s="106">
        <f>SUM(D39:D44)</f>
        <v>0</v>
      </c>
      <c r="E45" s="106">
        <f t="shared" ref="E45" si="22">SUM(E39:E44)</f>
        <v>0</v>
      </c>
      <c r="F45" s="106">
        <f t="shared" ref="F45" si="23">SUM(F39:F44)</f>
        <v>0</v>
      </c>
      <c r="G45" s="106">
        <f t="shared" ref="G45" si="24">SUM(G39:G44)</f>
        <v>0</v>
      </c>
      <c r="H45" s="106">
        <f t="shared" ref="H45" si="25">SUM(H39:H44)</f>
        <v>0</v>
      </c>
      <c r="I45" s="107">
        <f t="shared" ref="I45" si="26">SUM(D45:H45)</f>
        <v>0</v>
      </c>
    </row>
    <row r="46" spans="2:9" x14ac:dyDescent="0.25">
      <c r="B46" s="56" t="s">
        <v>22</v>
      </c>
      <c r="C46" s="102"/>
      <c r="D46" s="14"/>
      <c r="E46" s="14"/>
      <c r="F46" s="14"/>
      <c r="G46" s="14"/>
      <c r="H46" s="14"/>
      <c r="I46" s="95">
        <f t="shared" si="0"/>
        <v>0</v>
      </c>
    </row>
    <row r="47" spans="2:9" x14ac:dyDescent="0.25">
      <c r="B47" s="56"/>
      <c r="C47" s="99"/>
      <c r="D47" s="15"/>
      <c r="E47" s="15"/>
      <c r="F47" s="15"/>
      <c r="G47" s="15"/>
      <c r="H47" s="15"/>
      <c r="I47" s="96">
        <f t="shared" si="0"/>
        <v>0</v>
      </c>
    </row>
    <row r="48" spans="2:9" x14ac:dyDescent="0.25">
      <c r="B48" s="56"/>
      <c r="C48" s="103"/>
      <c r="D48" s="15"/>
      <c r="E48" s="15"/>
      <c r="F48" s="15"/>
      <c r="G48" s="15"/>
      <c r="H48" s="15"/>
      <c r="I48" s="96">
        <f t="shared" si="0"/>
        <v>0</v>
      </c>
    </row>
    <row r="49" spans="2:9" x14ac:dyDescent="0.25">
      <c r="B49" s="57"/>
      <c r="C49" s="99"/>
      <c r="D49" s="15"/>
      <c r="E49" s="15"/>
      <c r="F49" s="15"/>
      <c r="G49" s="15"/>
      <c r="H49" s="15"/>
      <c r="I49" s="96">
        <f t="shared" si="0"/>
        <v>0</v>
      </c>
    </row>
    <row r="50" spans="2:9" x14ac:dyDescent="0.25">
      <c r="B50" s="57"/>
      <c r="C50" s="98"/>
      <c r="D50" s="15"/>
      <c r="E50" s="15"/>
      <c r="F50" s="15"/>
      <c r="G50" s="15"/>
      <c r="H50" s="15"/>
      <c r="I50" s="96">
        <f t="shared" si="0"/>
        <v>0</v>
      </c>
    </row>
    <row r="51" spans="2:9" x14ac:dyDescent="0.25">
      <c r="B51" s="57"/>
      <c r="C51" s="100"/>
      <c r="D51" s="16"/>
      <c r="E51" s="16"/>
      <c r="F51" s="16"/>
      <c r="G51" s="16"/>
      <c r="H51" s="16"/>
      <c r="I51" s="97">
        <f t="shared" si="0"/>
        <v>0</v>
      </c>
    </row>
    <row r="52" spans="2:9" x14ac:dyDescent="0.25">
      <c r="B52" s="104" t="s">
        <v>35</v>
      </c>
      <c r="C52" s="105"/>
      <c r="D52" s="106">
        <f>SUM(D46:D51)</f>
        <v>0</v>
      </c>
      <c r="E52" s="106">
        <f t="shared" ref="E52" si="27">SUM(E46:E51)</f>
        <v>0</v>
      </c>
      <c r="F52" s="106">
        <f t="shared" ref="F52" si="28">SUM(F46:F51)</f>
        <v>0</v>
      </c>
      <c r="G52" s="106">
        <f t="shared" ref="G52" si="29">SUM(G46:G51)</f>
        <v>0</v>
      </c>
      <c r="H52" s="106">
        <f t="shared" ref="H52" si="30">SUM(H46:H51)</f>
        <v>0</v>
      </c>
      <c r="I52" s="107">
        <f t="shared" ref="I52" si="31">SUM(D52:H52)</f>
        <v>0</v>
      </c>
    </row>
    <row r="53" spans="2:9" x14ac:dyDescent="0.25">
      <c r="B53" s="108" t="s">
        <v>39</v>
      </c>
      <c r="C53" s="109"/>
      <c r="D53" s="110">
        <f>SUM(D47:D52)</f>
        <v>0</v>
      </c>
      <c r="E53" s="110">
        <f t="shared" ref="E52:E53" si="32">SUM(E47:E52)</f>
        <v>0</v>
      </c>
      <c r="F53" s="110">
        <f t="shared" ref="F52:F53" si="33">SUM(F47:F52)</f>
        <v>0</v>
      </c>
      <c r="G53" s="110">
        <f t="shared" ref="G52:G53" si="34">SUM(G47:G52)</f>
        <v>0</v>
      </c>
      <c r="H53" s="110">
        <f t="shared" ref="H52:H53" si="35">SUM(H47:H52)</f>
        <v>0</v>
      </c>
      <c r="I53" s="111">
        <f t="shared" si="0"/>
        <v>0</v>
      </c>
    </row>
    <row r="54" spans="2:9" x14ac:dyDescent="0.25">
      <c r="B54" s="112" t="s">
        <v>64</v>
      </c>
      <c r="C54" s="113"/>
      <c r="D54" s="114"/>
      <c r="E54" s="114"/>
      <c r="F54" s="114"/>
      <c r="G54" s="114"/>
      <c r="H54" s="114"/>
      <c r="I54" s="115"/>
    </row>
    <row r="55" spans="2:9" x14ac:dyDescent="0.25">
      <c r="B55" s="116"/>
      <c r="C55" s="17"/>
      <c r="D55" s="117"/>
      <c r="E55" s="117"/>
      <c r="F55" s="117"/>
      <c r="G55" s="117"/>
      <c r="H55" s="117"/>
      <c r="I55" s="117"/>
    </row>
    <row r="56" spans="2:9" x14ac:dyDescent="0.25">
      <c r="B56" s="116"/>
      <c r="C56" s="17"/>
      <c r="D56" s="117"/>
      <c r="E56" s="117"/>
      <c r="F56" s="117"/>
      <c r="G56" s="117"/>
      <c r="H56" s="117"/>
      <c r="I56" s="117"/>
    </row>
    <row r="57" spans="2:9" ht="21" customHeight="1" x14ac:dyDescent="0.25">
      <c r="B57" s="154" t="s">
        <v>57</v>
      </c>
      <c r="C57" s="154"/>
      <c r="D57" s="154"/>
      <c r="E57" s="154"/>
      <c r="F57" s="154"/>
      <c r="G57" s="154"/>
      <c r="H57" s="154"/>
      <c r="I57" s="154"/>
    </row>
    <row r="58" spans="2:9" x14ac:dyDescent="0.25">
      <c r="B58" s="155" t="s">
        <v>65</v>
      </c>
      <c r="C58" s="159" t="s">
        <v>66</v>
      </c>
      <c r="D58" s="118"/>
      <c r="E58" s="118"/>
      <c r="F58" s="118"/>
      <c r="G58" s="118"/>
      <c r="H58" s="118">
        <v>1900</v>
      </c>
      <c r="I58" s="119">
        <f t="shared" ref="I58:I66" si="36">SUM(D58:H58)</f>
        <v>1900</v>
      </c>
    </row>
    <row r="59" spans="2:9" x14ac:dyDescent="0.25">
      <c r="B59" s="156"/>
      <c r="C59" s="160" t="s">
        <v>67</v>
      </c>
      <c r="D59" s="120">
        <v>250</v>
      </c>
      <c r="E59" s="120"/>
      <c r="F59" s="120"/>
      <c r="G59" s="120"/>
      <c r="H59" s="120">
        <v>250</v>
      </c>
      <c r="I59" s="121">
        <f t="shared" si="36"/>
        <v>500</v>
      </c>
    </row>
    <row r="60" spans="2:9" x14ac:dyDescent="0.25">
      <c r="B60" s="156"/>
      <c r="C60" s="161" t="s">
        <v>68</v>
      </c>
      <c r="D60" s="122"/>
      <c r="E60" s="122">
        <v>215</v>
      </c>
      <c r="F60" s="122"/>
      <c r="G60" s="122"/>
      <c r="H60" s="122"/>
      <c r="I60" s="123">
        <f t="shared" si="36"/>
        <v>215</v>
      </c>
    </row>
    <row r="61" spans="2:9" x14ac:dyDescent="0.25">
      <c r="B61" s="157" t="s">
        <v>35</v>
      </c>
      <c r="C61" s="162"/>
      <c r="D61" s="124">
        <f>SUM(D58:D60)</f>
        <v>250</v>
      </c>
      <c r="E61" s="124">
        <f>SUM(E58:E60)</f>
        <v>215</v>
      </c>
      <c r="F61" s="124">
        <f>SUM(F58:F60)</f>
        <v>0</v>
      </c>
      <c r="G61" s="124">
        <f>SUM(G58:G60)</f>
        <v>0</v>
      </c>
      <c r="H61" s="124">
        <f>SUM(H58:H60)</f>
        <v>2150</v>
      </c>
      <c r="I61" s="125">
        <f t="shared" si="36"/>
        <v>2615</v>
      </c>
    </row>
    <row r="62" spans="2:9" x14ac:dyDescent="0.25">
      <c r="B62" s="158" t="s">
        <v>69</v>
      </c>
      <c r="C62" s="163" t="s">
        <v>70</v>
      </c>
      <c r="D62" s="126"/>
      <c r="E62" s="126"/>
      <c r="F62" s="126"/>
      <c r="G62" s="126"/>
      <c r="H62" s="126">
        <v>400</v>
      </c>
      <c r="I62" s="127">
        <f t="shared" si="36"/>
        <v>400</v>
      </c>
    </row>
    <row r="63" spans="2:9" x14ac:dyDescent="0.25">
      <c r="B63" s="156"/>
      <c r="C63" s="160" t="s">
        <v>66</v>
      </c>
      <c r="D63" s="120"/>
      <c r="E63" s="120"/>
      <c r="F63" s="120"/>
      <c r="G63" s="120"/>
      <c r="H63" s="120">
        <v>1900</v>
      </c>
      <c r="I63" s="121">
        <f t="shared" si="36"/>
        <v>1900</v>
      </c>
    </row>
    <row r="64" spans="2:9" ht="25.5" x14ac:dyDescent="0.25">
      <c r="B64" s="156"/>
      <c r="C64" s="160" t="s">
        <v>71</v>
      </c>
      <c r="D64" s="120"/>
      <c r="E64" s="120"/>
      <c r="F64" s="120"/>
      <c r="G64" s="120"/>
      <c r="H64" s="120">
        <v>18200</v>
      </c>
      <c r="I64" s="121">
        <f t="shared" si="36"/>
        <v>18200</v>
      </c>
    </row>
    <row r="65" spans="2:9" x14ac:dyDescent="0.25">
      <c r="B65" s="156"/>
      <c r="C65" s="160" t="s">
        <v>67</v>
      </c>
      <c r="D65" s="122"/>
      <c r="E65" s="122"/>
      <c r="F65" s="122"/>
      <c r="G65" s="122"/>
      <c r="H65" s="122">
        <v>500</v>
      </c>
      <c r="I65" s="123">
        <f t="shared" si="36"/>
        <v>500</v>
      </c>
    </row>
    <row r="66" spans="2:9" x14ac:dyDescent="0.25">
      <c r="B66" s="157" t="s">
        <v>35</v>
      </c>
      <c r="C66" s="162"/>
      <c r="D66" s="124">
        <f>SUM(D62:D65)</f>
        <v>0</v>
      </c>
      <c r="E66" s="124">
        <f>SUM(E62:E65)</f>
        <v>0</v>
      </c>
      <c r="F66" s="124">
        <f>SUM(F62:F65)</f>
        <v>0</v>
      </c>
      <c r="G66" s="124">
        <f>SUM(G62:G65)</f>
        <v>0</v>
      </c>
      <c r="H66" s="124">
        <f>SUM(H62:H65)</f>
        <v>21000</v>
      </c>
      <c r="I66" s="125">
        <f t="shared" si="36"/>
        <v>21000</v>
      </c>
    </row>
    <row r="67" spans="2:9" x14ac:dyDescent="0.25">
      <c r="B67" s="157" t="s">
        <v>44</v>
      </c>
      <c r="C67" s="164"/>
      <c r="D67" s="128">
        <f t="shared" ref="D67:I67" si="37">D61+D66</f>
        <v>250</v>
      </c>
      <c r="E67" s="128">
        <f t="shared" si="37"/>
        <v>215</v>
      </c>
      <c r="F67" s="128">
        <f t="shared" si="37"/>
        <v>0</v>
      </c>
      <c r="G67" s="128">
        <f t="shared" si="37"/>
        <v>0</v>
      </c>
      <c r="H67" s="128">
        <f t="shared" si="37"/>
        <v>23150</v>
      </c>
      <c r="I67" s="129">
        <f t="shared" si="37"/>
        <v>23615</v>
      </c>
    </row>
  </sheetData>
  <mergeCells count="15">
    <mergeCell ref="B58:B60"/>
    <mergeCell ref="B62:B65"/>
    <mergeCell ref="B57:I57"/>
    <mergeCell ref="B46:B51"/>
    <mergeCell ref="B1:I1"/>
    <mergeCell ref="D2:E2"/>
    <mergeCell ref="F2:G2"/>
    <mergeCell ref="H2:H3"/>
    <mergeCell ref="I2:I3"/>
    <mergeCell ref="B4:B9"/>
    <mergeCell ref="B11:B16"/>
    <mergeCell ref="B18:B23"/>
    <mergeCell ref="B25:B30"/>
    <mergeCell ref="B32:B37"/>
    <mergeCell ref="B39:B44"/>
  </mergeCells>
  <printOptions horizontalCentered="1"/>
  <pageMargins left="0.7" right="0.7" top="0.75" bottom="0.75" header="0.3" footer="0.3"/>
  <pageSetup scale="61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5"/>
  <sheetViews>
    <sheetView workbookViewId="0">
      <selection activeCell="O23" sqref="O23"/>
    </sheetView>
  </sheetViews>
  <sheetFormatPr defaultRowHeight="15" x14ac:dyDescent="0.25"/>
  <cols>
    <col min="1" max="1" width="3.5703125" customWidth="1"/>
    <col min="2" max="2" width="27" customWidth="1"/>
    <col min="3" max="8" width="15.42578125" customWidth="1"/>
  </cols>
  <sheetData>
    <row r="1" spans="2:8" ht="35.25" customHeight="1" x14ac:dyDescent="0.25">
      <c r="B1" s="58" t="s">
        <v>40</v>
      </c>
      <c r="C1" s="59"/>
      <c r="D1" s="59"/>
      <c r="E1" s="59"/>
      <c r="F1" s="59"/>
      <c r="G1" s="69"/>
      <c r="H1" s="70"/>
    </row>
    <row r="2" spans="2:8" ht="21" customHeight="1" x14ac:dyDescent="0.25">
      <c r="B2" s="71" t="s">
        <v>41</v>
      </c>
      <c r="C2" s="73" t="s">
        <v>26</v>
      </c>
      <c r="D2" s="73"/>
      <c r="E2" s="73" t="s">
        <v>42</v>
      </c>
      <c r="F2" s="73"/>
      <c r="G2" s="73" t="s">
        <v>28</v>
      </c>
      <c r="H2" s="75" t="s">
        <v>29</v>
      </c>
    </row>
    <row r="3" spans="2:8" ht="21" customHeight="1" x14ac:dyDescent="0.25">
      <c r="B3" s="72"/>
      <c r="C3" s="18" t="s">
        <v>32</v>
      </c>
      <c r="D3" s="18" t="s">
        <v>33</v>
      </c>
      <c r="E3" s="18" t="s">
        <v>32</v>
      </c>
      <c r="F3" s="18" t="s">
        <v>33</v>
      </c>
      <c r="G3" s="74"/>
      <c r="H3" s="76"/>
    </row>
    <row r="4" spans="2:8" ht="21" customHeight="1" x14ac:dyDescent="0.25">
      <c r="B4" s="19" t="s">
        <v>72</v>
      </c>
      <c r="C4" s="20"/>
      <c r="D4" s="20"/>
      <c r="E4" s="20"/>
      <c r="F4" s="20"/>
      <c r="G4" s="20"/>
      <c r="H4" s="130">
        <f t="shared" ref="H4:H15" si="0">SUM(C4:G4)</f>
        <v>0</v>
      </c>
    </row>
    <row r="5" spans="2:8" ht="21" customHeight="1" x14ac:dyDescent="0.25">
      <c r="B5" s="21" t="s">
        <v>43</v>
      </c>
      <c r="C5" s="22"/>
      <c r="D5" s="22"/>
      <c r="E5" s="22"/>
      <c r="F5" s="22"/>
      <c r="G5" s="22"/>
      <c r="H5" s="131">
        <f t="shared" si="0"/>
        <v>0</v>
      </c>
    </row>
    <row r="6" spans="2:8" ht="21" customHeight="1" x14ac:dyDescent="0.25">
      <c r="B6" s="21" t="s">
        <v>73</v>
      </c>
      <c r="C6" s="22"/>
      <c r="D6" s="23"/>
      <c r="E6" s="22"/>
      <c r="F6" s="22"/>
      <c r="G6" s="22"/>
      <c r="H6" s="131">
        <f t="shared" si="0"/>
        <v>0</v>
      </c>
    </row>
    <row r="7" spans="2:8" ht="21" customHeight="1" x14ac:dyDescent="0.25">
      <c r="B7" s="21" t="s">
        <v>74</v>
      </c>
      <c r="C7" s="22"/>
      <c r="D7" s="24"/>
      <c r="E7" s="22"/>
      <c r="F7" s="22"/>
      <c r="G7" s="22"/>
      <c r="H7" s="131">
        <f t="shared" si="0"/>
        <v>0</v>
      </c>
    </row>
    <row r="8" spans="2:8" ht="21" customHeight="1" x14ac:dyDescent="0.25">
      <c r="B8" s="21" t="s">
        <v>75</v>
      </c>
      <c r="C8" s="22"/>
      <c r="D8" s="22"/>
      <c r="E8" s="22"/>
      <c r="F8" s="22"/>
      <c r="G8" s="22"/>
      <c r="H8" s="131">
        <f t="shared" si="0"/>
        <v>0</v>
      </c>
    </row>
    <row r="9" spans="2:8" ht="21" customHeight="1" x14ac:dyDescent="0.25">
      <c r="B9" s="21" t="s">
        <v>76</v>
      </c>
      <c r="C9" s="22"/>
      <c r="D9" s="22"/>
      <c r="E9" s="22"/>
      <c r="F9" s="22"/>
      <c r="G9" s="22"/>
      <c r="H9" s="131">
        <f t="shared" si="0"/>
        <v>0</v>
      </c>
    </row>
    <row r="10" spans="2:8" ht="21" customHeight="1" x14ac:dyDescent="0.25">
      <c r="B10" s="21" t="s">
        <v>77</v>
      </c>
      <c r="C10" s="22"/>
      <c r="D10" s="22"/>
      <c r="E10" s="22"/>
      <c r="F10" s="22"/>
      <c r="G10" s="22"/>
      <c r="H10" s="131">
        <f t="shared" si="0"/>
        <v>0</v>
      </c>
    </row>
    <row r="11" spans="2:8" ht="21" customHeight="1" x14ac:dyDescent="0.25">
      <c r="B11" s="21" t="s">
        <v>78</v>
      </c>
      <c r="C11" s="22"/>
      <c r="D11" s="22"/>
      <c r="E11" s="22"/>
      <c r="F11" s="22"/>
      <c r="G11" s="22"/>
      <c r="H11" s="131">
        <f t="shared" si="0"/>
        <v>0</v>
      </c>
    </row>
    <row r="12" spans="2:8" ht="21" customHeight="1" x14ac:dyDescent="0.25">
      <c r="B12" s="21"/>
      <c r="C12" s="22"/>
      <c r="D12" s="22"/>
      <c r="E12" s="22"/>
      <c r="F12" s="22"/>
      <c r="G12" s="22"/>
      <c r="H12" s="131">
        <f t="shared" si="0"/>
        <v>0</v>
      </c>
    </row>
    <row r="13" spans="2:8" ht="21" customHeight="1" x14ac:dyDescent="0.25">
      <c r="B13" s="21"/>
      <c r="C13" s="22"/>
      <c r="D13" s="22"/>
      <c r="E13" s="22"/>
      <c r="F13" s="22"/>
      <c r="G13" s="22"/>
      <c r="H13" s="131">
        <f t="shared" si="0"/>
        <v>0</v>
      </c>
    </row>
    <row r="14" spans="2:8" ht="21" customHeight="1" x14ac:dyDescent="0.25">
      <c r="B14" s="21"/>
      <c r="C14" s="22"/>
      <c r="D14" s="22"/>
      <c r="E14" s="22"/>
      <c r="F14" s="22"/>
      <c r="G14" s="22"/>
      <c r="H14" s="131">
        <f t="shared" si="0"/>
        <v>0</v>
      </c>
    </row>
    <row r="15" spans="2:8" ht="21" customHeight="1" x14ac:dyDescent="0.25">
      <c r="B15" s="25"/>
      <c r="C15" s="26"/>
      <c r="D15" s="26"/>
      <c r="E15" s="26"/>
      <c r="F15" s="26"/>
      <c r="G15" s="26"/>
      <c r="H15" s="132">
        <f t="shared" si="0"/>
        <v>0</v>
      </c>
    </row>
    <row r="16" spans="2:8" ht="21" customHeight="1" x14ac:dyDescent="0.25">
      <c r="B16" s="133" t="s">
        <v>44</v>
      </c>
      <c r="C16" s="134">
        <f t="shared" ref="C16:H16" si="1">SUM(C4:C15)</f>
        <v>0</v>
      </c>
      <c r="D16" s="134">
        <f t="shared" si="1"/>
        <v>0</v>
      </c>
      <c r="E16" s="134">
        <f t="shared" si="1"/>
        <v>0</v>
      </c>
      <c r="F16" s="134">
        <f t="shared" si="1"/>
        <v>0</v>
      </c>
      <c r="G16" s="134">
        <f t="shared" si="1"/>
        <v>0</v>
      </c>
      <c r="H16" s="134">
        <f t="shared" si="1"/>
        <v>0</v>
      </c>
    </row>
    <row r="19" spans="2:8" ht="21" customHeight="1" x14ac:dyDescent="0.25">
      <c r="B19" s="151" t="s">
        <v>57</v>
      </c>
      <c r="C19" s="152"/>
      <c r="D19" s="152"/>
      <c r="E19" s="152"/>
      <c r="F19" s="152"/>
      <c r="G19" s="152"/>
      <c r="H19" s="152"/>
    </row>
    <row r="20" spans="2:8" ht="21" customHeight="1" x14ac:dyDescent="0.25">
      <c r="B20" s="135" t="s">
        <v>79</v>
      </c>
      <c r="C20" s="136"/>
      <c r="D20" s="136"/>
      <c r="E20" s="136"/>
      <c r="F20" s="136"/>
      <c r="G20" s="136">
        <v>3800</v>
      </c>
      <c r="H20" s="136">
        <f>SUM(C20:G20)</f>
        <v>3800</v>
      </c>
    </row>
    <row r="21" spans="2:8" ht="21" customHeight="1" x14ac:dyDescent="0.25">
      <c r="B21" s="137" t="s">
        <v>80</v>
      </c>
      <c r="C21" s="138">
        <v>250</v>
      </c>
      <c r="D21" s="138"/>
      <c r="E21" s="138"/>
      <c r="F21" s="138"/>
      <c r="G21" s="138">
        <v>750</v>
      </c>
      <c r="H21" s="138">
        <f>SUM(C21:G21)</f>
        <v>1000</v>
      </c>
    </row>
    <row r="22" spans="2:8" ht="21" customHeight="1" x14ac:dyDescent="0.25">
      <c r="B22" s="137" t="s">
        <v>81</v>
      </c>
      <c r="C22" s="138"/>
      <c r="D22" s="138">
        <v>215</v>
      </c>
      <c r="E22" s="138"/>
      <c r="F22" s="138"/>
      <c r="G22" s="138"/>
      <c r="H22" s="138">
        <f>SUM(C22:G22)</f>
        <v>215</v>
      </c>
    </row>
    <row r="23" spans="2:8" ht="21" customHeight="1" x14ac:dyDescent="0.25">
      <c r="B23" s="137" t="s">
        <v>82</v>
      </c>
      <c r="C23" s="138"/>
      <c r="D23" s="138"/>
      <c r="E23" s="138"/>
      <c r="F23" s="138"/>
      <c r="G23" s="138">
        <v>400</v>
      </c>
      <c r="H23" s="138">
        <f>SUM(C23:G23)</f>
        <v>400</v>
      </c>
    </row>
    <row r="24" spans="2:8" ht="21" customHeight="1" x14ac:dyDescent="0.25">
      <c r="B24" s="137" t="s">
        <v>83</v>
      </c>
      <c r="C24" s="138"/>
      <c r="D24" s="138"/>
      <c r="E24" s="138"/>
      <c r="F24" s="138"/>
      <c r="G24" s="138">
        <v>18200</v>
      </c>
      <c r="H24" s="138">
        <f>SUM(C24:G24)</f>
        <v>18200</v>
      </c>
    </row>
    <row r="25" spans="2:8" ht="21" customHeight="1" x14ac:dyDescent="0.25">
      <c r="B25" s="139" t="s">
        <v>44</v>
      </c>
      <c r="C25" s="140">
        <f t="shared" ref="C25:H25" si="2">SUM(C20:C24)</f>
        <v>250</v>
      </c>
      <c r="D25" s="140">
        <f t="shared" si="2"/>
        <v>215</v>
      </c>
      <c r="E25" s="140">
        <f t="shared" si="2"/>
        <v>0</v>
      </c>
      <c r="F25" s="140">
        <f t="shared" si="2"/>
        <v>0</v>
      </c>
      <c r="G25" s="140">
        <f t="shared" si="2"/>
        <v>23150</v>
      </c>
      <c r="H25" s="140">
        <f t="shared" si="2"/>
        <v>23615</v>
      </c>
    </row>
  </sheetData>
  <mergeCells count="7">
    <mergeCell ref="B19:H19"/>
    <mergeCell ref="B1:H1"/>
    <mergeCell ref="B2:B3"/>
    <mergeCell ref="C2:D2"/>
    <mergeCell ref="E2:F2"/>
    <mergeCell ref="G2:G3"/>
    <mergeCell ref="H2:H3"/>
  </mergeCells>
  <pageMargins left="0.7" right="0.7" top="0.75" bottom="0.75" header="0.3" footer="0.3"/>
  <pageSetup scale="9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6"/>
  <sheetViews>
    <sheetView workbookViewId="0">
      <selection activeCell="J6" sqref="J6"/>
    </sheetView>
  </sheetViews>
  <sheetFormatPr defaultRowHeight="15" x14ac:dyDescent="0.25"/>
  <cols>
    <col min="1" max="1" width="3.5703125" customWidth="1"/>
    <col min="2" max="2" width="21.5703125" customWidth="1"/>
    <col min="3" max="8" width="15.42578125" customWidth="1"/>
  </cols>
  <sheetData>
    <row r="1" spans="2:8" ht="35.25" customHeight="1" x14ac:dyDescent="0.25">
      <c r="B1" s="58" t="s">
        <v>45</v>
      </c>
      <c r="C1" s="59"/>
      <c r="D1" s="59"/>
      <c r="E1" s="59"/>
      <c r="F1" s="59"/>
      <c r="G1" s="69"/>
      <c r="H1" s="70"/>
    </row>
    <row r="2" spans="2:8" ht="21" customHeight="1" x14ac:dyDescent="0.25">
      <c r="B2" s="77" t="s">
        <v>46</v>
      </c>
      <c r="C2" s="79" t="s">
        <v>26</v>
      </c>
      <c r="D2" s="79"/>
      <c r="E2" s="79" t="s">
        <v>42</v>
      </c>
      <c r="F2" s="79"/>
      <c r="G2" s="79" t="s">
        <v>28</v>
      </c>
      <c r="H2" s="81" t="s">
        <v>29</v>
      </c>
    </row>
    <row r="3" spans="2:8" ht="21" customHeight="1" x14ac:dyDescent="0.25">
      <c r="B3" s="78"/>
      <c r="C3" s="27" t="s">
        <v>32</v>
      </c>
      <c r="D3" s="27" t="s">
        <v>33</v>
      </c>
      <c r="E3" s="27" t="s">
        <v>32</v>
      </c>
      <c r="F3" s="27" t="s">
        <v>33</v>
      </c>
      <c r="G3" s="80"/>
      <c r="H3" s="82"/>
    </row>
    <row r="4" spans="2:8" ht="21" customHeight="1" x14ac:dyDescent="0.25">
      <c r="B4" s="28" t="s">
        <v>47</v>
      </c>
      <c r="C4" s="29"/>
      <c r="D4" s="29"/>
      <c r="E4" s="29"/>
      <c r="F4" s="29"/>
      <c r="G4" s="29"/>
      <c r="H4" s="141">
        <f>SUM(C4:G4)</f>
        <v>0</v>
      </c>
    </row>
    <row r="5" spans="2:8" ht="21" customHeight="1" x14ac:dyDescent="0.25">
      <c r="B5" s="30" t="s">
        <v>48</v>
      </c>
      <c r="C5" s="31"/>
      <c r="D5" s="31"/>
      <c r="E5" s="31"/>
      <c r="F5" s="31"/>
      <c r="G5" s="31"/>
      <c r="H5" s="142">
        <f>SUM(C5:G5)</f>
        <v>0</v>
      </c>
    </row>
    <row r="6" spans="2:8" ht="21" customHeight="1" x14ac:dyDescent="0.25">
      <c r="B6" s="30" t="s">
        <v>49</v>
      </c>
      <c r="C6" s="31"/>
      <c r="D6" s="31"/>
      <c r="E6" s="31"/>
      <c r="F6" s="31"/>
      <c r="G6" s="31"/>
      <c r="H6" s="142">
        <f>SUM(C6:G6)</f>
        <v>0</v>
      </c>
    </row>
    <row r="7" spans="2:8" ht="21" customHeight="1" x14ac:dyDescent="0.25">
      <c r="B7" s="30"/>
      <c r="C7" s="31"/>
      <c r="D7" s="31"/>
      <c r="E7" s="31"/>
      <c r="F7" s="31"/>
      <c r="G7" s="31"/>
      <c r="H7" s="142">
        <f>SUM(C7:G7)</f>
        <v>0</v>
      </c>
    </row>
    <row r="8" spans="2:8" ht="21" customHeight="1" x14ac:dyDescent="0.25">
      <c r="B8" s="32"/>
      <c r="C8" s="33"/>
      <c r="D8" s="33"/>
      <c r="E8" s="33"/>
      <c r="F8" s="33"/>
      <c r="G8" s="33"/>
      <c r="H8" s="143">
        <f>SUM(C8:G8)</f>
        <v>0</v>
      </c>
    </row>
    <row r="9" spans="2:8" ht="21" customHeight="1" x14ac:dyDescent="0.25">
      <c r="B9" s="144" t="s">
        <v>44</v>
      </c>
      <c r="C9" s="134">
        <f t="shared" ref="C9:H9" si="0">SUM(C4:C8)</f>
        <v>0</v>
      </c>
      <c r="D9" s="134">
        <f t="shared" si="0"/>
        <v>0</v>
      </c>
      <c r="E9" s="134">
        <f t="shared" si="0"/>
        <v>0</v>
      </c>
      <c r="F9" s="134">
        <f t="shared" si="0"/>
        <v>0</v>
      </c>
      <c r="G9" s="134">
        <f t="shared" si="0"/>
        <v>0</v>
      </c>
      <c r="H9" s="134">
        <f t="shared" si="0"/>
        <v>0</v>
      </c>
    </row>
    <row r="12" spans="2:8" ht="21" customHeight="1" x14ac:dyDescent="0.25">
      <c r="B12" s="151" t="s">
        <v>57</v>
      </c>
      <c r="C12" s="153"/>
      <c r="D12" s="153"/>
      <c r="E12" s="153"/>
      <c r="F12" s="153"/>
      <c r="G12" s="153"/>
      <c r="H12" s="153"/>
    </row>
    <row r="13" spans="2:8" ht="21" customHeight="1" x14ac:dyDescent="0.25">
      <c r="B13" s="145" t="s">
        <v>84</v>
      </c>
      <c r="C13" s="146"/>
      <c r="D13" s="146">
        <v>70</v>
      </c>
      <c r="E13" s="146"/>
      <c r="F13" s="146"/>
      <c r="G13" s="146">
        <v>7983.33</v>
      </c>
      <c r="H13" s="146">
        <f>SUM(C13:G13)</f>
        <v>8053.33</v>
      </c>
    </row>
    <row r="14" spans="2:8" ht="21" customHeight="1" x14ac:dyDescent="0.25">
      <c r="B14" s="147" t="s">
        <v>85</v>
      </c>
      <c r="C14" s="148"/>
      <c r="D14" s="148">
        <v>70</v>
      </c>
      <c r="E14" s="148"/>
      <c r="F14" s="148"/>
      <c r="G14" s="148">
        <v>7583.33</v>
      </c>
      <c r="H14" s="148">
        <f>SUM(C14:G14)</f>
        <v>7653.33</v>
      </c>
    </row>
    <row r="15" spans="2:8" ht="21" customHeight="1" x14ac:dyDescent="0.25">
      <c r="B15" s="147" t="s">
        <v>86</v>
      </c>
      <c r="C15" s="148">
        <v>250</v>
      </c>
      <c r="D15" s="148">
        <v>75</v>
      </c>
      <c r="E15" s="148"/>
      <c r="F15" s="148"/>
      <c r="G15" s="148">
        <v>7583.33</v>
      </c>
      <c r="H15" s="148">
        <f>SUM(C15:G15)</f>
        <v>7908.33</v>
      </c>
    </row>
    <row r="16" spans="2:8" ht="21" customHeight="1" x14ac:dyDescent="0.25">
      <c r="B16" s="149" t="s">
        <v>44</v>
      </c>
      <c r="C16" s="150">
        <f t="shared" ref="C16:H16" si="1">SUM(C13:C15)</f>
        <v>250</v>
      </c>
      <c r="D16" s="150">
        <f t="shared" si="1"/>
        <v>215</v>
      </c>
      <c r="E16" s="150">
        <f t="shared" si="1"/>
        <v>0</v>
      </c>
      <c r="F16" s="150">
        <f t="shared" si="1"/>
        <v>0</v>
      </c>
      <c r="G16" s="150">
        <f t="shared" si="1"/>
        <v>23149.989999999998</v>
      </c>
      <c r="H16" s="150">
        <f t="shared" si="1"/>
        <v>23614.989999999998</v>
      </c>
    </row>
  </sheetData>
  <mergeCells count="7">
    <mergeCell ref="B12:H12"/>
    <mergeCell ref="B1:H1"/>
    <mergeCell ref="B2:B3"/>
    <mergeCell ref="C2:D2"/>
    <mergeCell ref="E2:F2"/>
    <mergeCell ref="G2:G3"/>
    <mergeCell ref="H2:H3"/>
  </mergeCells>
  <pageMargins left="0.7" right="0.7" top="0.75" bottom="0.75" header="0.3" footer="0.3"/>
  <pageSetup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8"/>
  <sheetViews>
    <sheetView workbookViewId="0">
      <selection activeCell="H20" sqref="H20"/>
    </sheetView>
  </sheetViews>
  <sheetFormatPr defaultRowHeight="15" x14ac:dyDescent="0.25"/>
  <cols>
    <col min="1" max="1" width="3.5703125" customWidth="1"/>
    <col min="2" max="2" width="17.7109375" bestFit="1" customWidth="1"/>
    <col min="3" max="8" width="15.42578125" customWidth="1"/>
  </cols>
  <sheetData>
    <row r="1" spans="2:8" ht="35.25" customHeight="1" x14ac:dyDescent="0.25">
      <c r="B1" s="58" t="s">
        <v>52</v>
      </c>
      <c r="C1" s="59"/>
      <c r="D1" s="59"/>
      <c r="E1" s="59"/>
      <c r="F1" s="59"/>
      <c r="G1" s="69"/>
      <c r="H1" s="70"/>
    </row>
    <row r="2" spans="2:8" ht="21" customHeight="1" x14ac:dyDescent="0.25">
      <c r="B2" s="83"/>
      <c r="C2" s="85" t="s">
        <v>26</v>
      </c>
      <c r="D2" s="86"/>
      <c r="E2" s="86" t="s">
        <v>27</v>
      </c>
      <c r="F2" s="86"/>
      <c r="G2" s="87" t="s">
        <v>28</v>
      </c>
      <c r="H2" s="89" t="s">
        <v>29</v>
      </c>
    </row>
    <row r="3" spans="2:8" ht="21" customHeight="1" x14ac:dyDescent="0.25">
      <c r="B3" s="84"/>
      <c r="C3" s="37" t="s">
        <v>32</v>
      </c>
      <c r="D3" s="38" t="s">
        <v>33</v>
      </c>
      <c r="E3" s="38" t="s">
        <v>32</v>
      </c>
      <c r="F3" s="38" t="s">
        <v>33</v>
      </c>
      <c r="G3" s="88"/>
      <c r="H3" s="90"/>
    </row>
    <row r="4" spans="2:8" ht="21" customHeight="1" x14ac:dyDescent="0.25">
      <c r="B4" s="39" t="s">
        <v>53</v>
      </c>
      <c r="C4" s="40">
        <f>'VII - Milestone Budget'!$D$53</f>
        <v>0</v>
      </c>
      <c r="D4" s="40">
        <f>'VII - Milestone Budget'!$E$53</f>
        <v>0</v>
      </c>
      <c r="E4" s="40">
        <f>'VII - Milestone Budget'!$F$53</f>
        <v>0</v>
      </c>
      <c r="F4" s="40">
        <f>'VII - Milestone Budget'!$G$53</f>
        <v>0</v>
      </c>
      <c r="G4" s="40">
        <f>'VII - Milestone Budget'!$H$53</f>
        <v>0</v>
      </c>
      <c r="H4" s="40">
        <f>'VII - Milestone Budget'!$I$53</f>
        <v>0</v>
      </c>
    </row>
    <row r="5" spans="2:8" ht="21" customHeight="1" x14ac:dyDescent="0.25">
      <c r="B5" s="41" t="s">
        <v>54</v>
      </c>
      <c r="C5" s="40">
        <f>'VIII - Budget by Category'!$C$16</f>
        <v>0</v>
      </c>
      <c r="D5" s="40">
        <f>'VIII - Budget by Category'!$D$16</f>
        <v>0</v>
      </c>
      <c r="E5" s="40">
        <f>'VIII - Budget by Category'!$E$16</f>
        <v>0</v>
      </c>
      <c r="F5" s="40">
        <f>'VIII - Budget by Category'!$F$16</f>
        <v>0</v>
      </c>
      <c r="G5" s="40">
        <f>'VIII - Budget by Category'!$G$16</f>
        <v>0</v>
      </c>
      <c r="H5" s="40">
        <f>'VIII - Budget by Category'!$H$16</f>
        <v>0</v>
      </c>
    </row>
    <row r="6" spans="2:8" ht="21" customHeight="1" x14ac:dyDescent="0.25">
      <c r="B6" s="41" t="s">
        <v>55</v>
      </c>
      <c r="C6" s="40">
        <f>'IX - Budget by Year'!$C$9</f>
        <v>0</v>
      </c>
      <c r="D6" s="40">
        <f>'IX - Budget by Year'!$D$9</f>
        <v>0</v>
      </c>
      <c r="E6" s="40">
        <f>'IX - Budget by Year'!$E$9</f>
        <v>0</v>
      </c>
      <c r="F6" s="40">
        <f>'IX - Budget by Year'!$F$9</f>
        <v>0</v>
      </c>
      <c r="G6" s="40">
        <f>'IX - Budget by Year'!$G$9</f>
        <v>0</v>
      </c>
      <c r="H6" s="40">
        <f>'IX - Budget by Year'!$H$9</f>
        <v>0</v>
      </c>
    </row>
    <row r="8" spans="2:8" ht="21" customHeight="1" x14ac:dyDescent="0.25">
      <c r="B8" s="42" t="s">
        <v>56</v>
      </c>
      <c r="C8" s="43" t="b">
        <f t="array" ref="C8">AND(EXACT(C4, C5:C6))</f>
        <v>1</v>
      </c>
      <c r="D8" s="43" t="b">
        <f t="array" ref="D8">AND(EXACT(D4, D5:D6))</f>
        <v>1</v>
      </c>
      <c r="E8" s="43" t="b">
        <f t="array" ref="E8">AND(EXACT(E4, E5:E6))</f>
        <v>1</v>
      </c>
      <c r="F8" s="43" t="b">
        <f t="array" ref="F8">AND(EXACT(F4, F5:F6))</f>
        <v>1</v>
      </c>
      <c r="G8" s="43" t="b">
        <f t="array" ref="G8">AND(EXACT(G4, G5:G6))</f>
        <v>1</v>
      </c>
      <c r="H8" s="43" t="b">
        <f t="array" ref="H8">AND(EXACT(H4, H5:H6))</f>
        <v>1</v>
      </c>
    </row>
  </sheetData>
  <mergeCells count="6">
    <mergeCell ref="B1:H1"/>
    <mergeCell ref="B2:B3"/>
    <mergeCell ref="C2:D2"/>
    <mergeCell ref="E2:F2"/>
    <mergeCell ref="G2:G3"/>
    <mergeCell ref="H2:H3"/>
  </mergeCells>
  <conditionalFormatting sqref="C8:H8">
    <cfRule type="cellIs" dxfId="1" priority="1" stopIfTrue="1" operator="equal">
      <formula>TRUE</formula>
    </cfRule>
    <cfRule type="cellIs" dxfId="0" priority="2" stopIfTrue="1" operator="equal">
      <formula>FALSE</formula>
    </cfRule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Instructions</vt:lpstr>
      <vt:lpstr>V - Milestone Performance</vt:lpstr>
      <vt:lpstr>VI - Gantt Chart</vt:lpstr>
      <vt:lpstr>VII - Milestone Budget</vt:lpstr>
      <vt:lpstr>VIII - Budget by Category</vt:lpstr>
      <vt:lpstr>IX - Budget by Year</vt:lpstr>
      <vt:lpstr>Validation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Lemieux</dc:creator>
  <cp:lastModifiedBy>Nick Lemieux</cp:lastModifiedBy>
  <cp:lastPrinted>2014-09-04T20:27:35Z</cp:lastPrinted>
  <dcterms:created xsi:type="dcterms:W3CDTF">2014-09-04T15:22:03Z</dcterms:created>
  <dcterms:modified xsi:type="dcterms:W3CDTF">2014-09-05T14:04:30Z</dcterms:modified>
</cp:coreProperties>
</file>